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M:\RENDICION DE CUENTAS 2022\Año 2023\Diciembre 2023\"/>
    </mc:Choice>
  </mc:AlternateContent>
  <xr:revisionPtr revIDLastSave="0" documentId="13_ncr:1_{F7DC94CC-62E0-40A0-9636-40A9B0CA2DEA}"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Hoja1!$A$1:$G$365</definedName>
    <definedName name="_xlnm.Print_Titles" localSheetId="0">Hoja1!$1:$5</definedName>
  </definedNames>
  <calcPr calcId="181029"/>
</workbook>
</file>

<file path=xl/calcChain.xml><?xml version="1.0" encoding="utf-8"?>
<calcChain xmlns="http://schemas.openxmlformats.org/spreadsheetml/2006/main">
  <c r="D122" i="1" l="1"/>
</calcChain>
</file>

<file path=xl/sharedStrings.xml><?xml version="1.0" encoding="utf-8"?>
<sst xmlns="http://schemas.openxmlformats.org/spreadsheetml/2006/main" count="627" uniqueCount="448">
  <si>
    <t>1- PRESENTACIÓN</t>
  </si>
  <si>
    <t>Institución:</t>
  </si>
  <si>
    <t>Misión institucional</t>
  </si>
  <si>
    <t>Qué es la institución (en lenguaje sencillo, menos de 100 palabras)</t>
  </si>
  <si>
    <t>Nro.</t>
  </si>
  <si>
    <t>Dependencia</t>
  </si>
  <si>
    <t>Responsable</t>
  </si>
  <si>
    <t>Cargo que Ocupa</t>
  </si>
  <si>
    <t>Priorización</t>
  </si>
  <si>
    <t>Vinculación POI, PEI, PND, ODS.</t>
  </si>
  <si>
    <t>Justificaciones</t>
  </si>
  <si>
    <t xml:space="preserve">Evidencia </t>
  </si>
  <si>
    <t>1°</t>
  </si>
  <si>
    <t>2°</t>
  </si>
  <si>
    <t>Mes</t>
  </si>
  <si>
    <t>Nivel de Cumplimiento (%)</t>
  </si>
  <si>
    <t>Cantidad de Consultas</t>
  </si>
  <si>
    <t>Respondidos</t>
  </si>
  <si>
    <t>No Respondidos</t>
  </si>
  <si>
    <t>N°</t>
  </si>
  <si>
    <t>Descripción</t>
  </si>
  <si>
    <t>Objetivo</t>
  </si>
  <si>
    <t>Metas</t>
  </si>
  <si>
    <t>Población Beneficiaria</t>
  </si>
  <si>
    <t>Porcentaje de Ejecución</t>
  </si>
  <si>
    <t>Evidencias</t>
  </si>
  <si>
    <t>Resultados Logrados</t>
  </si>
  <si>
    <t>Evidencia (Informe de Avance de Metas - SPR)</t>
  </si>
  <si>
    <t>ID</t>
  </si>
  <si>
    <t>Objeto</t>
  </si>
  <si>
    <t>Valor del Contrato</t>
  </si>
  <si>
    <t>Proveedor Adjudicado</t>
  </si>
  <si>
    <t>Estado (Ejecución - Finiquitado)</t>
  </si>
  <si>
    <t>Enlace DNCP</t>
  </si>
  <si>
    <t>Rubro</t>
  </si>
  <si>
    <t>Sub-rubros</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</si>
  <si>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</si>
  <si>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</si>
  <si>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</si>
  <si>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</si>
  <si>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</si>
  <si>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</si>
  <si>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</si>
  <si>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</si>
  <si>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</si>
  <si>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Propuesta de Mejora</t>
  </si>
  <si>
    <t>Canal Utilizado</t>
  </si>
  <si>
    <t>Acción o Medida tomada por OEE</t>
  </si>
  <si>
    <t>Observaciones</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</si>
  <si>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</si>
  <si>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</si>
  <si>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</si>
  <si>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</si>
  <si>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</si>
  <si>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</si>
  <si>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</si>
  <si>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</si>
  <si>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</si>
  <si>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Evidencia (Adjuntar Documento)</t>
  </si>
  <si>
    <t>Periodo</t>
  </si>
  <si>
    <t>Nivel de Cumplimiento</t>
  </si>
  <si>
    <t>Calificación MECIP de la Contraloría General de la República (CGR)</t>
  </si>
  <si>
    <t>5- INSTANCIAS DE PARTICIPACIÓN CIUDADANA</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</si>
  <si>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</si>
  <si>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</si>
  <si>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</si>
  <si>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</si>
  <si>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</si>
  <si>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</si>
  <si>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</si>
  <si>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</si>
  <si>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información aquí y apoyarse en gráficos ilustrativos) </t>
  </si>
  <si>
    <t>SECRETARÍA DE EMERGENCIA NACIONAL</t>
  </si>
  <si>
    <t>Jefatura de Gabinete</t>
  </si>
  <si>
    <t>Jefe de Gabinete</t>
  </si>
  <si>
    <t>Secretaría General</t>
  </si>
  <si>
    <t>Dirección General de Anticorrupción</t>
  </si>
  <si>
    <t>Dirección General de Administración y Finanzas</t>
  </si>
  <si>
    <t>Dirección de Planificación y Sistematización</t>
  </si>
  <si>
    <t>Dirección de Auditoría Interna</t>
  </si>
  <si>
    <t>Lic. Elvira Centurión</t>
  </si>
  <si>
    <t>Directora</t>
  </si>
  <si>
    <t>Dirección de Comunicación e Información Pública</t>
  </si>
  <si>
    <t>Gestionar y reducir integralmente los riesgos de desastres en el Paraguay</t>
  </si>
  <si>
    <t>Profesionalidad, transparencia y rendición de cuentas</t>
  </si>
  <si>
    <t>Disposiciones legales vigentes</t>
  </si>
  <si>
    <t>AUN NO DISPONIBLE EN EL PORTAL DE LA FUNCION PUBLICA</t>
  </si>
  <si>
    <t>https://informacionpublica.paraguay.gov.py/portal/#!/buscar_informacion#busqueda</t>
  </si>
  <si>
    <t>PORTAL</t>
  </si>
  <si>
    <t>REDES SOCIALES</t>
  </si>
  <si>
    <t>CORREO INSTITUCIONAL</t>
  </si>
  <si>
    <t>Consulta o Sugerencias a través del portal</t>
  </si>
  <si>
    <t>Facebook oficial</t>
  </si>
  <si>
    <t>Twitter oficial</t>
  </si>
  <si>
    <t>Instagram oficial</t>
  </si>
  <si>
    <t>Denuncias a través del portal</t>
  </si>
  <si>
    <t>Solicitud de Información Pública</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</si>
  <si>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</si>
  <si>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</si>
  <si>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</si>
  <si>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</si>
  <si>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</si>
  <si>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</si>
  <si>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</si>
  <si>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</si>
  <si>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</si>
  <si>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NO SE REGISTRA AUDITORIAS</t>
  </si>
  <si>
    <t>Director general</t>
  </si>
  <si>
    <t>Lic. Ofelia Insaurralde</t>
  </si>
  <si>
    <t>https://drive.sen.gov.py/index.php/s/DyeME2LwLwLksw9</t>
  </si>
  <si>
    <r>
      <t xml:space="preserve">Res. SEN Nº 93/2020 </t>
    </r>
    <r>
      <rPr>
        <u/>
        <sz val="14"/>
        <color rgb="FF0000FF"/>
        <rFont val="Calibri"/>
        <family val="2"/>
        <scheme val="minor"/>
      </rPr>
      <t>https://www.sen.gov.py/application/files/2215/9468/6128/RSEN_93-20_CRCC.pdf</t>
    </r>
  </si>
  <si>
    <t>https://transparencia.senac.gov.py/portal/historial-cumplimiento</t>
  </si>
  <si>
    <t>2- PLAN DE RENDICIÓN DE CUENTAS AL CIUDADANO</t>
  </si>
  <si>
    <t>2.1. Resolución de Aprobación y Anexo de Plan de Rendición de Cuentas</t>
  </si>
  <si>
    <t>2.2 Plan de Rendición de Cuentas. (Copiar abajo link de acceso directo)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</si>
  <si>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</si>
  <si>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</si>
  <si>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</si>
  <si>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</si>
  <si>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</si>
  <si>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</si>
  <si>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3.6 Ejecución Financiera</t>
  </si>
  <si>
    <t>5.2. Participación y difusión en idioma Guarani</t>
  </si>
  <si>
    <t>5.3 Diagnostico "The Integrity.app"</t>
  </si>
  <si>
    <t>6- INDICADORES MISIONALES DE RENDICIÓN DE CUENTAS AL CIUDADANO</t>
  </si>
  <si>
    <t>6.1 Indicadores Misionales Identificados</t>
  </si>
  <si>
    <t>Cantidad de Indicadores</t>
  </si>
  <si>
    <t>Descripción del Indicador misional</t>
  </si>
  <si>
    <t>Enlace</t>
  </si>
  <si>
    <t>6.2 Gestión de riesgos de corrupción</t>
  </si>
  <si>
    <t>Ambito de Aplicación</t>
  </si>
  <si>
    <t>Cantidad de Riesgos detectados</t>
  </si>
  <si>
    <t>Descripción del Riesgo de corrupción</t>
  </si>
  <si>
    <t>Medidas de mitigación</t>
  </si>
  <si>
    <t>Enlaces Evidencias</t>
  </si>
  <si>
    <t>7- GESTIÓN DE DENUNCIAS</t>
  </si>
  <si>
    <t>7.1 Gestión de denuncias de corrupción</t>
  </si>
  <si>
    <t>8- CONTROL INTERNO Y EXTERNO</t>
  </si>
  <si>
    <t>8.1 Informes de Auditorias Internas y Auditorias Exterenas en el Trimestre</t>
  </si>
  <si>
    <t>8.2 Modelo Estándar de Control Interno para las Instituciones Públicas del Paraguay</t>
  </si>
  <si>
    <t xml:space="preserve">9- DESCRIPCIÓN CUALITATIVA DE LOGROS ALCANZADOS </t>
  </si>
  <si>
    <t>Cantidad de funcionarios que completaron el diagnostico</t>
  </si>
  <si>
    <t>cantidad de mujeres</t>
  </si>
  <si>
    <t>Cantidad de hombres</t>
  </si>
  <si>
    <t>Descripción de las actividades realizadas en base a los resultados</t>
  </si>
  <si>
    <t xml:space="preserve">Cantidad de Miembros del CRCC: </t>
  </si>
  <si>
    <t xml:space="preserve">Total Hombres :  </t>
  </si>
  <si>
    <t xml:space="preserve">Total Mujeres:  </t>
  </si>
  <si>
    <t xml:space="preserve">Total nivel directivo o rango superior:  </t>
  </si>
  <si>
    <t>Se integra en el POI, se desarrolla en el PEI, incluye puntos específicos del PND y los ODS y se orienta al cumplimiento del Marco de Sendai para la Reducción del Riesgo de Desastres, aprobado por Decreto Nº 5965/2016 así como a la Política Nacional de GRRD aprobada por Decreto Nº 1402/14 y actualizada en 2018.</t>
  </si>
  <si>
    <t>Responde a la Misión institucional y a su Marco Legal, Ley Nº 2615/05;  vinculado a compromisos internacionales como el Marco de Sendai y los ODS (Objetivos 1; 11 y 13). La Política Nacional de Gestión y Reducción de Riesgos de Desastres, el Plan Nacional de Implementación del Marco de Sendai, estos últimos elaborados en procesos participativos.</t>
  </si>
  <si>
    <t>Se integra a la Misión y Visión Institucionales, Política Nacional de Gestión y Reducción de Riesgos de Desastres, al Plan Estratégico Institucional, Manual de Rendición de Cuentas y transversaliza la acción institucional</t>
  </si>
  <si>
    <t>https://www.sen.gov.py/application/files/5215/9469/1476/SEN-Manual_RCC.pdf    https://www.sen.gov.py/application/files/4415/9188/0160/Plan_Estrategico_Institucional_SEN_2019-2023.pdf</t>
  </si>
  <si>
    <t>Los motivos están descritos en la columna Justificaciones</t>
  </si>
  <si>
    <t>https://www.contrataciones.gov.py/</t>
  </si>
  <si>
    <r>
      <rPr>
        <sz val="11"/>
        <rFont val="Calibri"/>
        <family val="2"/>
        <scheme val="minor"/>
      </rPr>
      <t xml:space="preserve">Resolución SEN Nº 276-2023 "Por la cual se aprueba el Plan de Rendición de Cuentas al Ciudadano, correspondiente al Ejercicio Fiscal 2023, presentado por el Comité de Rendición de Cuentas al Ciudadano (CRCC), de la Secretaría de Emergencia Nacional (SEN)". </t>
    </r>
    <r>
      <rPr>
        <u/>
        <sz val="11"/>
        <color rgb="FF0000FF"/>
        <rFont val="Calibri"/>
        <family val="2"/>
        <scheme val="minor"/>
      </rPr>
      <t>https://drive.sen.gov.py/index.php/s/DyeME2LwLwLksw9</t>
    </r>
  </si>
  <si>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</si>
  <si>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Gestionar y reducir los riesgos de desastres en el país a través de políticas con participación de actores y sectores, en beneficio de la ciudadania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</si>
  <si>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</si>
  <si>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Lic.Zulma Elizabeth Zaracho de Estigarribia</t>
  </si>
  <si>
    <t>Secretaria General</t>
  </si>
  <si>
    <t>Abg. Raymond Crechi Della Loggia</t>
  </si>
  <si>
    <t xml:space="preserve">https://pub-py.theintegrityapp.com </t>
  </si>
  <si>
    <t>Institucional</t>
  </si>
  <si>
    <t>Integración para el Diseño del Mapa de Riesgo de Corrupción Institucional</t>
  </si>
  <si>
    <t>Conformación de Equipo</t>
  </si>
  <si>
    <t>https://www.sen.gov.py/application/files/7916/8148/9650/Res.591_23.pdf</t>
  </si>
  <si>
    <t>LLAMADOS VIA FONDO NACIONAL DE EMERGENCIA  - FONE</t>
  </si>
  <si>
    <t>Transparencia y Acceso a Información Pública: Leyes Nº 5189-14 y 5282-14</t>
  </si>
  <si>
    <t>Participación Ciudadana: Informes presentados a la ciudadanía, reuniones y consultas</t>
  </si>
  <si>
    <t>Rendición de Cuentas: Reuniones del CRCC e Informes presentados</t>
  </si>
  <si>
    <t>Integridad y Ética Pública: Reuniones, Coordinación con otros Comités y Capacitación</t>
  </si>
  <si>
    <t>Gestión de Riesgo de Corrupción: elaboración de mapa y medidas de prevención, socialización, sanciones e incentivos</t>
  </si>
  <si>
    <t>Gestión de Denuncias: seguimiento de casos presentados</t>
  </si>
  <si>
    <t>APP de Integridad: uso de la app para diagnóstico</t>
  </si>
  <si>
    <t>www.denuncias.gov.py</t>
  </si>
  <si>
    <t>https://www.sen.gov.py/index.php/transparencia/5189</t>
  </si>
  <si>
    <t>https://www.sen.gov.py/index.php/transparencia/https-app-powerbi-com-view-r-eyJrIjoiMmJlYjg1YzgtMmQ3Mi00YzVkLWJkOTQtOTE3ZTZkNzVhYTAzIiwidCI6Ijk2ZDUwYjY5LTE5MGQtNDkxYy1hM2U1LWE</t>
  </si>
  <si>
    <t>https://www.sfp.gov.py/sfp/</t>
  </si>
  <si>
    <t>Lic. Jorge Britez</t>
  </si>
  <si>
    <t>Director</t>
  </si>
  <si>
    <t>OCTUBRE</t>
  </si>
  <si>
    <t>NOVIEMBRE</t>
  </si>
  <si>
    <t>DICIEMBRE</t>
  </si>
  <si>
    <t>Nivel de cumplimiento Sistema de Transparencia Institucional a Noviembre 2023 - SENAC (100%)</t>
  </si>
  <si>
    <t>AUN NO DISPONIBLE EN EL PORTAL DE TRANSPARENCIA SENAC</t>
  </si>
  <si>
    <t>Sueldos</t>
  </si>
  <si>
    <t>Aguinaldo</t>
  </si>
  <si>
    <t>Remuneración Adicional</t>
  </si>
  <si>
    <t>Gratificaciones por Servicios Especiales</t>
  </si>
  <si>
    <t>Otros Gastos del Personal</t>
  </si>
  <si>
    <t xml:space="preserve">Energia Electrica </t>
  </si>
  <si>
    <t>Agua</t>
  </si>
  <si>
    <t>Mantenimiento y Reparaciones Menores de Edificios y Locales</t>
  </si>
  <si>
    <t>Mantenimiento y Reparaciones Menores de Maquinarias, Equipos y Muebles de Oficinas</t>
  </si>
  <si>
    <t>Mantenimiento y reparaciones menores de instalaciones</t>
  </si>
  <si>
    <t>Alquiler de Edificios y Locales</t>
  </si>
  <si>
    <t xml:space="preserve">Imprenta, Publicaciones y Reproducciones </t>
  </si>
  <si>
    <t>Servicios Bancarios</t>
  </si>
  <si>
    <t>Primas y Gastos de Seguros</t>
  </si>
  <si>
    <t>Servicios de Comunicaciones</t>
  </si>
  <si>
    <t>SERVICIO DE SEGURO MÉDICO</t>
  </si>
  <si>
    <t>SERVICIOS DE CEREMONIAL</t>
  </si>
  <si>
    <t>CAPACITACION DEL PERSONAL DEL ESTADO</t>
  </si>
  <si>
    <t>Prendas de Vestir</t>
  </si>
  <si>
    <t>Confecciones Textiles</t>
  </si>
  <si>
    <t>Calzados</t>
  </si>
  <si>
    <t>Papel de Escritorio y Carton</t>
  </si>
  <si>
    <t>Productos de Artes Graficas</t>
  </si>
  <si>
    <t>Productos de Papel y Carton</t>
  </si>
  <si>
    <t>Compuestos Quimicos</t>
  </si>
  <si>
    <t>Tintas, Pinturas y Colorantes</t>
  </si>
  <si>
    <t>Utiles y Materiales Medicos - Quirurgicos y de laboratorios</t>
  </si>
  <si>
    <t>COMBUSTIBLES</t>
  </si>
  <si>
    <t>Cubiertas y Camaras de aire</t>
  </si>
  <si>
    <t>Herramientas Menores</t>
  </si>
  <si>
    <t>Bienes de Consumos Varios</t>
  </si>
  <si>
    <t>Adq. De Equipos de Oficina</t>
  </si>
  <si>
    <t>PAGO IMP, TASAS, GTOS JUDIC. Y OTROS</t>
  </si>
  <si>
    <t>Totales</t>
  </si>
  <si>
    <t xml:space="preserve">https://www.sen.gov.py/index.php/transparencia/5189/detalles/view_express_entity/5 </t>
  </si>
  <si>
    <t>TELEFONO</t>
  </si>
  <si>
    <t>Telefono linea alta</t>
  </si>
  <si>
    <t>(0986) 111-001  (0983) 235-331</t>
  </si>
  <si>
    <t>efectifizacion de cupos de combustible, venta de chapas, y distribucion irregular de viveres</t>
  </si>
  <si>
    <t>archivada</t>
  </si>
  <si>
    <t>no se registraron denuncias</t>
  </si>
  <si>
    <t>Asistencia a familias afectadas por eventos que generan daños y pérdidas</t>
  </si>
  <si>
    <t>Paliar el sufrimiento humano de personas afectadas por situaciones de emergencia o desastres</t>
  </si>
  <si>
    <t>Se informa sobre lo actuado</t>
  </si>
  <si>
    <t>Carga en el Sistema de Planificación por Resultados (SPR) de la Secretaria Técnica de Planificación (STP) www.stp.gov.py/v1/spr</t>
  </si>
  <si>
    <t>https://www.sen.gov.py/index.php/noticias</t>
  </si>
  <si>
    <t>Mant. Y Rep.de Vehiculos Varios</t>
  </si>
  <si>
    <t>Adquisicion de Tintas y Toner</t>
  </si>
  <si>
    <t>Adquisicion de agua mineral 20 lts</t>
  </si>
  <si>
    <t>Adquisicion de pinturas</t>
  </si>
  <si>
    <t>Adquisición de chalecos institucionales y botas industriales y de lluvia</t>
  </si>
  <si>
    <t>Adquisición de software de gestión de inventario</t>
  </si>
  <si>
    <t>Adquisición de equipos de oficina (comp., Fotoc., Scaner)</t>
  </si>
  <si>
    <t>Adquisición de equipos recreacionales (proyectores)</t>
  </si>
  <si>
    <t>Adquisición de equipos computacionales</t>
  </si>
  <si>
    <t>Adquisición de muebles y enseres</t>
  </si>
  <si>
    <t>Servicio de Escribania</t>
  </si>
  <si>
    <t>Adq. de Eq. informáticos - 2do. Llamado</t>
  </si>
  <si>
    <t>Adq. de aspiradoras y percheros</t>
  </si>
  <si>
    <t>Adq. e Instalación de motobombas y accesorios</t>
  </si>
  <si>
    <t>Servicio de Mantenimiento y Reparacion de Fibra óptica</t>
  </si>
  <si>
    <t>Servicio de mantenimiento y reparación de vehiculosde la marca Toyota</t>
  </si>
  <si>
    <t>EC 02/10/2023</t>
  </si>
  <si>
    <t>EC 25/10/2023</t>
  </si>
  <si>
    <t>11/10/2023;      31/10/2023;      20/11/2023</t>
  </si>
  <si>
    <t>Contrato enviado a la DNCP en fecha 15/11/2023 a la espera de Codigo.</t>
  </si>
  <si>
    <t>Contrato enviado a la DNCP y cuenta con reparo. Esta en Comité Evaluador</t>
  </si>
  <si>
    <t xml:space="preserve">Contrato en ejecución </t>
  </si>
  <si>
    <t>Conv.Marco - Producto entregado</t>
  </si>
  <si>
    <t>Orden de compra en ejecución.- Producto entregado</t>
  </si>
  <si>
    <t>Llamado CANCELADO y sera  comunicado a la DNCP</t>
  </si>
  <si>
    <t xml:space="preserve">Conv.Marco- Producto entregado </t>
  </si>
  <si>
    <t>Conv.Marco-Producto entregandose</t>
  </si>
  <si>
    <t>Recepcionado en la UOC en fecha 04/12/2023 desde el Comité EVALAUDOR la fecha tope de envio a la DNCP fue el 29/11/2023</t>
  </si>
  <si>
    <t xml:space="preserve">Planeamiento de socialización de normativas de transparencias </t>
  </si>
  <si>
    <t xml:space="preserve">Adquisición de chapas de zinc y puntales </t>
  </si>
  <si>
    <t>En DGAF para solicitar Resol. De Adjidcación</t>
  </si>
  <si>
    <t>Adquisición de Alimentos para kits Tipo A y B</t>
  </si>
  <si>
    <t>Llamado en Comité Evaluador</t>
  </si>
  <si>
    <t>Adquisición de Alimentos de la Agricultura familiar</t>
  </si>
  <si>
    <t>Servicio de limpieza de sanitarios portatiles</t>
  </si>
  <si>
    <t>Verificación de Nivel 800 «Transferencia» Rubro 831 «fondo nacional de emergencia»</t>
  </si>
  <si>
    <t>Verificación de Nivel 300 «Combustible, Adquisición y Utilización</t>
  </si>
  <si>
    <t>Verificación de Entrega de Ayuda Humanitaria.</t>
  </si>
  <si>
    <t>Verificación de Rendición de Cuentas de Caja Chica.</t>
  </si>
  <si>
    <t>https://drive.sen.gov.py/index.php/s/F26TNYRLGmqDLWi</t>
  </si>
  <si>
    <t>https://drive.sen.gov.py/index.php/s/xFgExRKcCSdogHp</t>
  </si>
  <si>
    <t>https://drive.sen.gov.py/index.php/s/FGLXjXtCkfxqwzg</t>
  </si>
  <si>
    <t>https://drive.sen.gov.py/index.php/s/Hrzwn6y7TpEraxJ</t>
  </si>
  <si>
    <t>Periodo del informe:  INFORME FINAL PERIODO 2023</t>
  </si>
  <si>
    <t>En el año 2023 fueron asistidas familias afectadas tormentas severas, tornados, sequía e inundaciones . Asimismo, también se realizaron asistencias a familias en situación de extrema vulnerabilidad, asistencia a familias campesinas y a comunidades indígenas con medidas de protección de la CIDH y con amparo judicial.  En el marco de la Campaña “No enciendas una tragedia”: -Reunión de coordinación técnica, logística y operativa con representantes de cuerpos de bomberos del país para establecer líneas de trabajo para una respuesta rápida, coordinada y efectiva ante los incendios forestales; -La Secretaría de Emergencia Nacional, representantes de las diferentes compañías de bomberos del país, de las Fuerzas Armadas y de la Policía Nacional diseñaron y aprobaron el Protocolo General de Acción y Respuesta para Incendios Forestales, documento oficial que orientará y dirigirá las accionesEl Gobierno Nacional, a través de la Secretaría de Emergencia Nacional, continúa adelante con  el traslado y entrega de agua potable principalmente en la Región Occidental, Misiones, Ñeembucu, Paraguari, San Pedro, estas acciones son llevadas a cabo en situaciones de sequía  y forman parte del Operativo Yjeroja. En el año se entregaron 44.321.500 litros de agua. Entre las medidas de mitigación, se realizaron  trabajos de limpieza del Arroyo Moroti y el desagote de aguas acumuladas por las intensas lluvias ocurridas en Pilar.  Trabajamos con SENEPA del MSPBS en la eliminación de criaderos de mosquitos transmisor del dengue, zika y chikngunya en el marco del Operativo Esyryry Ñati'u, reconstruimos 17 viviendas para familias destruidas por el tornado ocurrido en Guaicá, San Pedro. Autoridades  de la SEN mantuvieron una reunión de trabajo en la Honorable Cámara de Diputados con el Diputado Hugo Ramírez y líderes de los bañados norte y sur, con el objetivo principal de coordinar acciones en el marco de emergencias por inundaciones en la zona de los bañados de Asunción. Las acciones del trimestre, además de la respuesta y asistencia a familias afectadas, se centraron en la articulación y coordinación con otras instituciones, la rendición de cuentas y la consulta ciudadana.  Un hito importante para la institución fue la primera sesión del Consejo Ejecutivo de la SEN que contó con la participación del señor Presidente de la República en noviembre.    Cumpliendo con sus compromisos internacionales la SEN participó en la XXXI y XXXII Reunión de Ministros y Altas Autoridades de Gestión Integral de Riesgos de Desastres del Mercosur (RMAGIR) y la Reunión bilateral con instituciones pares de Brasil, realizada en Asunción para el intercambio y conocimiento de los sistemas de gestión y reducción de riesgos de desastres de Paraguay y Brasil, realizada en Asunción.  En otro orden de cosas, reactivamos la Mesa de Agua para encontrar soluciones duraderas para la sequía en la Región Occidental y realizamos otras reuniones interinstitucionales y con organismos de cooperación y socios humanitarios como Oficina de las Naciones Unidas en Paraguay, UNOPS, USAID,UNICEF, ADRA, entre otros; el gobierno de China-Taiwan a través de la Fundación Panamericana para el Desarrollo, PADF, entregó como donación equipos para Sistemas de Alerta Temprana y Comunicaciones, que servirán para fortalecer la distribución de información entre tomadores de decisión a nivel municipal, departamental y nacional, durante y después de situaciones de emergencia. También realizamos capacitaciones en GRRD a 2.613 personas de otras instituciones, gobernaciones, municipalidades y organizaciones de la sociedad civil y más de 500 funcionarios de la SEN . Ver en https://www.sen.gov.py/inoticias</t>
  </si>
  <si>
    <t>ENERO</t>
  </si>
  <si>
    <t>FEBRERO</t>
  </si>
  <si>
    <t>MARZO</t>
  </si>
  <si>
    <t>ABRIL</t>
  </si>
  <si>
    <t>MAYO</t>
  </si>
  <si>
    <t>JUNIO</t>
  </si>
  <si>
    <t>JULIO</t>
  </si>
  <si>
    <t>AGOSTO</t>
  </si>
  <si>
    <t>SETIEMBRE</t>
  </si>
  <si>
    <t>https://www.sfp.gov.py/sfp/archivos/documentos/Intermedio_Enero_2023_3sqzr5n8.pdf</t>
  </si>
  <si>
    <t>DIIEMBRE</t>
  </si>
  <si>
    <t>124.631 familias asistidas de enero a diciembre de 2023</t>
  </si>
  <si>
    <t xml:space="preserve">1700 personas en situación de calle atendias en el marco del Operativo Invierno, en el Año 2023 </t>
  </si>
  <si>
    <t xml:space="preserve">https://www.sen.gov.py/index.php/noticias/2023/05   https://www.sen.gov.py/index.php/noticias/operativo-invierno-sen-2023  https://www.sen.gov.py/index.php/noticias/inauguracion-oficial-del-albergue-en-la-ciudad-de-limpio  </t>
  </si>
  <si>
    <t xml:space="preserve">Telefonia Celular del Paraguay - TV CABLE </t>
  </si>
  <si>
    <t>Servicio de Mantenimiento y Reparacion de Fotocopiadora Kyocera</t>
  </si>
  <si>
    <t>Adquisición de seguros varios</t>
  </si>
  <si>
    <t>Adquisición de cámaras y cubiertas</t>
  </si>
  <si>
    <t>Servicio de Fumigacion</t>
  </si>
  <si>
    <t>Recarga de Extintores</t>
  </si>
  <si>
    <t>Adquisicion de agua mineral 500 lts</t>
  </si>
  <si>
    <t>Adquisición de art. De limpieza (guantes de goma)</t>
  </si>
  <si>
    <t>Adquisición de resma de papel tamaño A4 y Oficio</t>
  </si>
  <si>
    <t>Adquisición de art. De limpieza (papel higienico)</t>
  </si>
  <si>
    <t>Adquisición de útiles de oficina</t>
  </si>
  <si>
    <t>Adquisición de art. De limpieza</t>
  </si>
  <si>
    <t>31/07/2023;      09/10/2023</t>
  </si>
  <si>
    <t>13/09/2023;     15/09/2023</t>
  </si>
  <si>
    <t>26/09/203;     11/10/2023;     02/11/2023</t>
  </si>
  <si>
    <t>31/07/2023;      22/08/2023</t>
  </si>
  <si>
    <t>TELECEL S.A.</t>
  </si>
  <si>
    <t xml:space="preserve">PRINTEC S.A. </t>
  </si>
  <si>
    <t xml:space="preserve">ASEGURADORA TAJY PROPIEDAD COOPERATIVA S.A. DE SEGUROS </t>
  </si>
  <si>
    <t>NOVA TIRE E.A.S.</t>
  </si>
  <si>
    <t>GILCOPAR S.A.</t>
  </si>
  <si>
    <t>LG TRADING; PARAGUAY INSUMOS S.A.; MICROTEK Y OFI COMPRAS</t>
  </si>
  <si>
    <t xml:space="preserve">MARE GROUP S.A. </t>
  </si>
  <si>
    <t>SOME S.A.C.I.A</t>
  </si>
  <si>
    <t>FERNANDO RAFAEL BENEGAS ALVAREZ; M.E.V. S.A.; ELECTRICIDAD YACYRETÁ S.A.; IN DESIGN S.R.L; JOSE ARNALDO PEREIRA CARDENA</t>
  </si>
  <si>
    <t>AO POTI S.A.</t>
  </si>
  <si>
    <t>ITCS S.A.</t>
  </si>
  <si>
    <t xml:space="preserve">SDA PARAGUAY S.A. </t>
  </si>
  <si>
    <t xml:space="preserve">DISTR. VICSIL; FRANCISCO SABINO ROTELA </t>
  </si>
  <si>
    <t>Rodrigo Javier Zacarias; Golden Pack S.A.; Carlos GABRIEL Sanchez; RODRIGO JOEL ZACARIAS VAZQUEZ; SDA PARAGUAY SA</t>
  </si>
  <si>
    <t>Cristhian Augusto López Blanco; Cristhian Augusto López Blanco; María Elizangela Sosa; MEGA - SERVICE SRL</t>
  </si>
  <si>
    <t>IN DESIGN S.R.L</t>
  </si>
  <si>
    <t>Kuatiapo S.A.;ALAMO SA</t>
  </si>
  <si>
    <t>CEGA INDUSTRIAL S.A</t>
  </si>
  <si>
    <t>RODRIGO JOEL ZACARIAS VAZQUEZ; CARLOS GABRIEL SANCHEZ SARTORIO; NAZARENO COMERCIAL E INDUSTRIAL SRL; PAPELERA GUAIRA SA</t>
  </si>
  <si>
    <t>CEGA INDUSTRIAL S.A; IN DESIGN S.R.L.; FLASH COMUNICACIONES S.A; BASE BASE SA</t>
  </si>
  <si>
    <t xml:space="preserve">SDA PARAGUAY S.A.; MICHEL DENIS HAS </t>
  </si>
  <si>
    <t>COMACO S.A.</t>
  </si>
  <si>
    <t xml:space="preserve">TES INGENIERÍA </t>
  </si>
  <si>
    <t>Cancelado y comunicado a la DNCP en fecha 18/10/2023</t>
  </si>
  <si>
    <t>Se reprogramo el monto al 2024. Contrato se podrá firmar en marzo del 2024 una vez emitido elCDP</t>
  </si>
  <si>
    <t>EC:29/03/2023</t>
  </si>
  <si>
    <t>Toyotoshi S.A.</t>
  </si>
  <si>
    <t>https://www.sfp.gov.py/sfp/archivos/documentos/Intermedio_Abril_2023_smmhcrhj.pdf</t>
  </si>
  <si>
    <t>-</t>
  </si>
  <si>
    <t>Gastos de Representación</t>
  </si>
  <si>
    <t>Remuneración Extraordinaria</t>
  </si>
  <si>
    <t>Subsidio Familiar</t>
  </si>
  <si>
    <t>Bonificaciones y Gratificaciones</t>
  </si>
  <si>
    <t>Jornales</t>
  </si>
  <si>
    <t>Honorarios Profesionales</t>
  </si>
  <si>
    <t>Telefonos, Telefax y otros Servicios de Telecominicaciones</t>
  </si>
  <si>
    <t>PASAJES</t>
  </si>
  <si>
    <t>Viaticos y Movilidad (FF10-OF01)</t>
  </si>
  <si>
    <t>Viaticos y Movilidad (FF10-OF818)</t>
  </si>
  <si>
    <t>Mantenimiento y Reparaciones Menores de Equipos de Transporte (FF10-OF01)</t>
  </si>
  <si>
    <t>Mantenimiento y Reparaciones Menores de Equipos de Transporte (FF10-OF818)</t>
  </si>
  <si>
    <t>Servicio de Limpieza, Aseo y Fumigacion</t>
  </si>
  <si>
    <t>Publicidad y Propaganda</t>
  </si>
  <si>
    <t>Servicios Tecnicos y Profecionales Varios</t>
  </si>
  <si>
    <t>SERVICIOS DE CATERING</t>
  </si>
  <si>
    <t>ALIMENTOS PARA PERSONAS</t>
  </si>
  <si>
    <t>Libros, Revistas y Periodicos</t>
  </si>
  <si>
    <t>Elementos de Limpieza</t>
  </si>
  <si>
    <t xml:space="preserve">Utiles de Escritorio, Oficinas y Enseres </t>
  </si>
  <si>
    <t>Utiles y Materiales Electricos</t>
  </si>
  <si>
    <t>Repuestos y Accesorios Menores</t>
  </si>
  <si>
    <t>Insecticidas, Fumigantes y Otros</t>
  </si>
  <si>
    <t>Equipos Educativos y Recreacionales</t>
  </si>
  <si>
    <t>Equipos de Comunicaciones y Señalamientos</t>
  </si>
  <si>
    <t>Herramientas, Aparatos e Instrumentos en General</t>
  </si>
  <si>
    <t>Adq. De Muebles y Enseres</t>
  </si>
  <si>
    <t>Adq. De Equipos de Computacion</t>
  </si>
  <si>
    <t>Activos Intangibles</t>
  </si>
  <si>
    <t>AP.A ENTID.C/ FINES SOCIALES O DE EMERGENCIA (FF10-OF01)</t>
  </si>
  <si>
    <t>AP.A ENTID.C/ FINES SOCIALES O DE EMERGENCIA (FF30-OF30) FONE</t>
  </si>
  <si>
    <t>AP.A ENTID.C/ FINES SOCIALES O DE EMERGENCIA (FF10-OF818) FONE</t>
  </si>
  <si>
    <t xml:space="preserve">AP. A ENTID. C/FINES SOCIALES O DE EMERGENCIA (FF30-OF509) </t>
  </si>
  <si>
    <t>BECAS</t>
  </si>
  <si>
    <t xml:space="preserve">SUBSIDIOS Y ASIST.SOCIAL A PERS.Y FLIAS </t>
  </si>
  <si>
    <t>Recomendaciones para Alerta de Tormentas</t>
  </si>
  <si>
    <t>Red Social Instagran</t>
  </si>
  <si>
    <t>Difusión</t>
  </si>
  <si>
    <t>https://www.instagram.com/senparaguay/</t>
  </si>
  <si>
    <t>Red Social Facebook</t>
  </si>
  <si>
    <t>Difusión en idioma guarani</t>
  </si>
  <si>
    <t>https://www.facebook.com/SecretariadeEmergenciaNacionalParaguay/posts/pfbid02CEFBruqV2CunE6iGKREsuz2ZquE4q6p1jXFLj2dJXNRtbiQuT8hdSH1oPuXFqfP1l?__cft__[0]=AZXGhyK3QnAf0D94KPlFOgfHRwr8J56d7eXVVwyZyTkqVxS2JJ11ZtfBmIad_YMRKwuw1SdvITg2EO5cGpZyqsCwDW7HnwVisDzASwAPDCyrhHwy1RrNbh-1CO7S9GV_d5mHNubCMuWFRGW_3kYuRu4vh7VKcJIHvJ_jIgkp9VpwZrr7J5IWUDRZ14Q8QaFowpeQ1NFpSn6d-JwIntPMDqFI&amp;__tn__=%2CO%2CP-R</t>
  </si>
  <si>
    <t>Reunión con sectores afectados en el marco de la inundación de los bañados de Asunción.</t>
  </si>
  <si>
    <t>Portal Institucional</t>
  </si>
  <si>
    <t>Conversación en idioma guarani</t>
  </si>
  <si>
    <t>https://www.sen.gov.py/index.php/noticias/reunion-en-el-marco-de-la-inundacion-en-la-zona-de-los-banados-de-asuncion</t>
  </si>
  <si>
    <t xml:space="preserve">entrega de Insumos a los Concejales de Distrito, quienes entregaron solamente a afiliados a un partido político </t>
  </si>
  <si>
    <t xml:space="preserve">Desestimación </t>
  </si>
  <si>
    <t>https://denuncias.gov.py/gestion-interna/denuncia/ver/14935</t>
  </si>
  <si>
    <t>DAI-01</t>
  </si>
  <si>
    <t>Ejecución de Gastos</t>
  </si>
  <si>
    <t>https://drive.sen.gov.py/index.php/s/GarZrxaR8Jkwje6</t>
  </si>
  <si>
    <t>DAI-02</t>
  </si>
  <si>
    <t>Cumplimiento Art. 41, Ley 2051/03</t>
  </si>
  <si>
    <t>DAI-58</t>
  </si>
  <si>
    <t>Servicios Personales</t>
  </si>
  <si>
    <t>https://drive.sen.gov.py/index.php/s/HaYoQi3kYq3BH9s</t>
  </si>
  <si>
    <t>https://drive.sen.gov.py/index.php/s/bLX34BMNzyPG7Z8</t>
  </si>
  <si>
    <t>DAI-03</t>
  </si>
  <si>
    <t>Evaluación de Control Interno - MECIP</t>
  </si>
  <si>
    <t>Ninguna</t>
  </si>
  <si>
    <t>https://www.instagram.com/p/Crf-czHOZkq/?igshid=YzcxN2Q2NzY0OA==</t>
  </si>
  <si>
    <t>Dia del Periodista Paraguayo</t>
  </si>
  <si>
    <t>https://www.instagram.com/p/CrbeEfpOaM7/?igshid=MTk0MGU0NTkxNA==</t>
  </si>
  <si>
    <t>Recomendaciones en caso de Tormentas</t>
  </si>
  <si>
    <t>https://twitter.com/senparaguay/status/1651203588239118338?s=46&amp;t=T_iZeuYuJEuKyqOITgY_GQ</t>
  </si>
  <si>
    <t>https://twitter.com/senparaguay/status/1616942253955768321?s=46&amp;t=T_iZeuYuJEuKyqOITgY_GQ</t>
  </si>
  <si>
    <t>Alerta Meteorologica</t>
  </si>
  <si>
    <t>no se registran denuncias</t>
  </si>
  <si>
    <t>DAI Nº 04</t>
  </si>
  <si>
    <t xml:space="preserve">Informe DAI 4/2023 - Nivel 100 - 2do. Semestre 2022 - </t>
  </si>
  <si>
    <t>https://drive.sen.gov.py/index.php/s/aY3ysapH5bpiA4M</t>
  </si>
  <si>
    <t>DAI Nº 80</t>
  </si>
  <si>
    <t>Informe en Proceso de Auditoria Nivel 200 Servicios No Personales correspondientes</t>
  </si>
  <si>
    <t>https://www.sen.gov.py/application/files/5616/8899/1787/audi0623.pdf</t>
  </si>
  <si>
    <t>a los pagos efectuados en el 2do. Semestre del año 2022.</t>
  </si>
  <si>
    <t>DAI Nº 68</t>
  </si>
  <si>
    <t>Informe de Avance de Planes de Mejoramiento correspondiente al 1er. Trimestre 2023</t>
  </si>
  <si>
    <t>https://drive.sen.gov.py/index.php/s/CqFdoXbQQF52WJ8</t>
  </si>
  <si>
    <t>Publicación sobre el dia del Idioma Guarani</t>
  </si>
  <si>
    <t>https://www.facebook.com/SecretariadeEmergenciaNacionalParaguay/posts/pfbid032r3LJwsuFg8Bi1LgAZEUAvVorZ8MUq1uwBMtcBHPHD1tiuRaLHK2hupJgfUBJ21Ll</t>
  </si>
  <si>
    <t>Publicación de Recomendaciones por Tormentas Severas</t>
  </si>
  <si>
    <t>https://www.facebook.com/SecretariadeEmergenciaNacionalParaguay/posts/pfbid0Eea8fiMb97k2u7tJJVJcQW8dDAbwW8NcUuEoxu7WGCdqye6YAVbSkntQ7DhbN5jGl</t>
  </si>
  <si>
    <t>DAI Nº 07/23</t>
  </si>
  <si>
    <t>Informe de Rendición de Cuentas - Caja Chica</t>
  </si>
  <si>
    <t>https://drive.sen.gov.py/index.php/s/J7wNJkRqTxMockZ</t>
  </si>
  <si>
    <t>DAI Nº 09/23</t>
  </si>
  <si>
    <t>Informe sobre ajustes, correcciones y regularizaciones contables</t>
  </si>
  <si>
    <t>https://drive.sen.gov.py/index.php/s/s4PqS8kn4HjLGsD</t>
  </si>
  <si>
    <t>DAI Nº 02/23</t>
  </si>
  <si>
    <t>Resol. Nº 538/22 - Aprobación PTA 2023 - Nivel 200, Rubro 232 y 244</t>
  </si>
  <si>
    <t>https://drive.sen.gov.py/index.php/s/e3HiE4JzqsgWEgq</t>
  </si>
  <si>
    <t>DAI Nº 93/23</t>
  </si>
  <si>
    <t>DAI Nº 93/23 - Anexo II - III</t>
  </si>
  <si>
    <t>https://drive.sen.gov.py/index.php/s/GiPCfkinfQr8CGt</t>
  </si>
  <si>
    <t>DAI Nº 06/23</t>
  </si>
  <si>
    <t>Informe Cumplimiento AGPE 84/19 - 1er. Semestre</t>
  </si>
  <si>
    <t>DAI Nº 93/23 - Informe Cumplimiento PTA 1er. Semestre - AGPE Nº 271/23</t>
  </si>
  <si>
    <t>CGR Nº 760/22</t>
  </si>
  <si>
    <t>Plan de Mejoramiento Institucional 2023</t>
  </si>
  <si>
    <t>https://drive.sen.gov.py/index.php/s/wtN7YWmFsZ8oCtP</t>
  </si>
  <si>
    <t>DAI Nº 93/23 - APM 2do. Semestre 2023</t>
  </si>
  <si>
    <t>DAI N.º 07/23</t>
  </si>
  <si>
    <t>DAI. N.º 05/23</t>
  </si>
  <si>
    <t>DAI N.º 06/23</t>
  </si>
  <si>
    <t>DAI N.º 08/23</t>
  </si>
  <si>
    <t>10/3/2023 - N° 14935</t>
  </si>
  <si>
    <t>1/11/2023 -N° 16.138</t>
  </si>
  <si>
    <t>1/11/2023 - N° 16.139</t>
  </si>
  <si>
    <t>Alerta de Tormentas</t>
  </si>
  <si>
    <t>Gral. Brig. (SR) Angel Acosta</t>
  </si>
  <si>
    <t>Cnel. DCEM ( SR) Yohnny Cantero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</si>
</sst>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 #,##0_ ;_ * \-#,##0_ ;_ * &quot;-&quot;??_ ;_ @_ "/>
  </numFmts>
  <fonts count="6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8"/>
      <color theme="1"/>
      <name val="Calibri"/>
      <family val="2"/>
    </font>
    <font>
      <sz val="14"/>
      <color theme="1"/>
      <name val="Calibri"/>
      <family val="2"/>
      <scheme val="minor"/>
    </font>
    <font>
      <b/>
      <sz val="14"/>
      <color theme="1"/>
      <name val="Calibri"/>
      <family val="2"/>
      <scheme val="minor"/>
    </font>
    <font>
      <b/>
      <u/>
      <sz val="14"/>
      <color theme="1"/>
      <name val="Calibri"/>
      <family val="2"/>
      <scheme val="minor"/>
    </font>
    <font>
      <sz val="15"/>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sz val="8"/>
      <name val="Calibri"/>
      <family val="2"/>
      <scheme val="minor"/>
    </font>
    <font>
      <sz val="18"/>
      <name val="Calibri"/>
      <family val="2"/>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9"/>
      <color theme="1"/>
      <name val="Calibri"/>
      <family val="2"/>
    </font>
    <font>
      <b/>
      <sz val="9"/>
      <color theme="1"/>
      <name val="Calibri"/>
      <family val="2"/>
      <scheme val="minor"/>
    </font>
    <font>
      <sz val="9"/>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1"/>
      <color theme="1"/>
      <name val="Calibri"/>
      <family val="2"/>
      <scheme val="minor"/>
    </font>
    <font>
      <sz val="12"/>
      <name val="Calibri"/>
      <family val="2"/>
    </font>
    <font>
      <b/>
      <sz val="12"/>
      <name val="Calibri"/>
      <family val="2"/>
    </font>
    <font>
      <sz val="14"/>
      <color rgb="FF0000FF"/>
      <name val="Calibri"/>
      <family val="2"/>
      <scheme val="minor"/>
    </font>
    <font>
      <u/>
      <sz val="14"/>
      <color rgb="FF0000FF"/>
      <name val="Calibri"/>
      <family val="2"/>
      <scheme val="minor"/>
    </font>
    <font>
      <b/>
      <u/>
      <sz val="14"/>
      <color rgb="FF0000FF"/>
      <name val="Calibri"/>
      <family val="2"/>
      <scheme val="minor"/>
    </font>
    <font>
      <sz val="10"/>
      <name val="Calibri"/>
      <family val="2"/>
      <scheme val="minor"/>
    </font>
    <font>
      <b/>
      <sz val="13"/>
      <color theme="1"/>
      <name val="Calibri"/>
      <family val="2"/>
      <scheme val="minor"/>
    </font>
    <font>
      <b/>
      <sz val="13"/>
      <name val="Calibri"/>
      <family val="2"/>
    </font>
    <font>
      <b/>
      <sz val="13"/>
      <name val="Calibri"/>
      <family val="2"/>
      <scheme val="minor"/>
    </font>
    <font>
      <b/>
      <sz val="14"/>
      <color theme="1"/>
      <name val="Times New Roman"/>
      <family val="1"/>
    </font>
    <font>
      <b/>
      <sz val="13"/>
      <color theme="1"/>
      <name val="Times New Roman"/>
      <family val="1"/>
    </font>
    <font>
      <b/>
      <sz val="12"/>
      <color theme="1"/>
      <name val="Times New Roman"/>
      <family val="1"/>
    </font>
    <font>
      <b/>
      <sz val="11"/>
      <color theme="1"/>
      <name val="Times New Roman"/>
      <family val="1"/>
    </font>
    <font>
      <sz val="11"/>
      <name val="Arial"/>
      <family val="2"/>
    </font>
    <font>
      <b/>
      <sz val="12"/>
      <color rgb="FF0000FF"/>
      <name val="Calibri"/>
      <family val="2"/>
      <scheme val="minor"/>
    </font>
    <font>
      <b/>
      <u/>
      <sz val="12"/>
      <color rgb="FF0000FF"/>
      <name val="Calibri"/>
      <family val="2"/>
      <scheme val="minor"/>
    </font>
    <font>
      <sz val="11"/>
      <name val="Calibri"/>
      <family val="2"/>
      <scheme val="minor"/>
    </font>
    <font>
      <sz val="10"/>
      <color rgb="FF333333"/>
      <name val="Arial"/>
      <family val="2"/>
    </font>
    <font>
      <b/>
      <sz val="12"/>
      <name val="Calibri"/>
      <family val="2"/>
      <scheme val="minor"/>
    </font>
    <font>
      <b/>
      <sz val="16"/>
      <color theme="1"/>
      <name val="Calibri"/>
      <family val="2"/>
      <scheme val="minor"/>
    </font>
    <font>
      <u/>
      <sz val="12"/>
      <color rgb="FF0000FF"/>
      <name val="Calibri"/>
      <family val="2"/>
      <scheme val="minor"/>
    </font>
    <font>
      <sz val="12"/>
      <name val="Arial"/>
      <family val="2"/>
    </font>
    <font>
      <sz val="10"/>
      <name val="Arial"/>
      <family val="2"/>
    </font>
    <font>
      <b/>
      <sz val="12"/>
      <name val="Arial"/>
      <family val="2"/>
    </font>
    <font>
      <sz val="12"/>
      <color rgb="FF0000FF"/>
      <name val="Arial"/>
      <family val="2"/>
    </font>
    <font>
      <sz val="10"/>
      <color rgb="FF0000FF"/>
      <name val="Calibri"/>
      <family val="2"/>
      <scheme val="minor"/>
    </font>
    <font>
      <sz val="12"/>
      <color theme="1"/>
      <name val="Arial"/>
      <family val="2"/>
    </font>
    <font>
      <sz val="8"/>
      <name val="Arial"/>
      <family val="2"/>
    </font>
    <font>
      <u/>
      <sz val="10"/>
      <color rgb="FF0000FF"/>
      <name val="Arial"/>
      <family val="2"/>
    </font>
    <font>
      <b/>
      <sz val="12"/>
      <color theme="1"/>
      <name val="Arial"/>
      <family val="2"/>
    </font>
    <font>
      <sz val="8"/>
      <color theme="1"/>
      <name val="Arial"/>
      <family val="2"/>
    </font>
    <font>
      <sz val="11"/>
      <color theme="1"/>
      <name val="Arial"/>
      <family val="2"/>
    </font>
    <font>
      <u/>
      <sz val="12"/>
      <color theme="10"/>
      <name val="Arial"/>
      <family val="2"/>
    </font>
    <font>
      <b/>
      <sz val="12"/>
      <color rgb="FFFF0000"/>
      <name val="Arial"/>
      <family val="2"/>
    </font>
    <font>
      <u/>
      <sz val="12"/>
      <color rgb="FF0000FF"/>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0" fontId="21" fillId="0" borderId="0" applyNumberFormat="0" applyFill="0" applyBorder="0" applyAlignment="0" applyProtection="0">
      <alignment vertical="center"/>
    </xf>
    <xf numFmtId="164" fontId="22" fillId="0" borderId="0" applyFont="0" applyFill="0" applyBorder="0" applyAlignment="0" applyProtection="0"/>
    <xf numFmtId="9" fontId="30" fillId="0" borderId="0" applyFont="0" applyFill="0" applyBorder="0" applyAlignment="0" applyProtection="0"/>
    <xf numFmtId="0" fontId="4" fillId="0" borderId="0"/>
    <xf numFmtId="164" fontId="4" fillId="0" borderId="0" applyFont="0" applyFill="0" applyBorder="0" applyAlignment="0" applyProtection="0"/>
  </cellStyleXfs>
  <cellXfs count="361">
    <xf numFmtId="0" fontId="0" fillId="0" borderId="0" xfId="0">
      <alignment vertical="center"/>
    </xf>
    <xf numFmtId="0" fontId="6"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2" fillId="0" borderId="0" xfId="0" applyFont="1" applyAlignment="1">
      <alignment horizontal="center" vertical="center"/>
    </xf>
    <xf numFmtId="0" fontId="13" fillId="2" borderId="0" xfId="0" applyFont="1" applyFill="1" applyAlignment="1">
      <alignment horizontal="center" vertical="center"/>
    </xf>
    <xf numFmtId="0" fontId="12" fillId="2" borderId="0" xfId="0" applyFont="1" applyFill="1">
      <alignment vertical="center"/>
    </xf>
    <xf numFmtId="0" fontId="0" fillId="2" borderId="0" xfId="0" applyFill="1">
      <alignment vertical="center"/>
    </xf>
    <xf numFmtId="0" fontId="7" fillId="0" borderId="0" xfId="0" applyFont="1">
      <alignment vertical="center"/>
    </xf>
    <xf numFmtId="0" fontId="11" fillId="0" borderId="0" xfId="0" applyFont="1">
      <alignment vertical="center"/>
    </xf>
    <xf numFmtId="0" fontId="13" fillId="0" borderId="0" xfId="0" applyFont="1" applyAlignment="1">
      <alignment horizontal="center" vertical="center"/>
    </xf>
    <xf numFmtId="0" fontId="12" fillId="2" borderId="0" xfId="0" applyFont="1" applyFill="1" applyAlignment="1">
      <alignment horizontal="center" vertical="center"/>
    </xf>
    <xf numFmtId="0" fontId="9" fillId="0" borderId="8" xfId="0" applyFont="1" applyBorder="1">
      <alignment vertical="center"/>
    </xf>
    <xf numFmtId="0" fontId="8" fillId="0" borderId="12" xfId="0" applyFont="1" applyBorder="1">
      <alignment vertical="center"/>
    </xf>
    <xf numFmtId="0" fontId="12" fillId="0" borderId="12" xfId="0" applyFont="1" applyBorder="1">
      <alignment vertical="center"/>
    </xf>
    <xf numFmtId="0" fontId="12" fillId="0" borderId="9" xfId="0" applyFont="1" applyBorder="1">
      <alignment vertical="center"/>
    </xf>
    <xf numFmtId="0" fontId="9" fillId="0" borderId="11" xfId="0" applyFont="1" applyBorder="1">
      <alignment vertical="center"/>
    </xf>
    <xf numFmtId="0" fontId="8" fillId="0" borderId="4" xfId="0" applyFont="1" applyBorder="1">
      <alignment vertical="center"/>
    </xf>
    <xf numFmtId="0" fontId="12" fillId="0" borderId="4" xfId="0" applyFont="1" applyBorder="1">
      <alignment vertical="center"/>
    </xf>
    <xf numFmtId="0" fontId="12" fillId="0" borderId="5" xfId="0" applyFont="1" applyBorder="1">
      <alignment vertical="center"/>
    </xf>
    <xf numFmtId="0" fontId="15" fillId="0" borderId="1" xfId="0" applyFont="1" applyBorder="1" applyAlignment="1">
      <alignment horizontal="center" vertical="top"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lignment vertical="center"/>
    </xf>
    <xf numFmtId="0" fontId="15" fillId="0" borderId="1" xfId="0" applyFont="1" applyBorder="1">
      <alignment vertical="center"/>
    </xf>
    <xf numFmtId="0" fontId="12" fillId="0" borderId="1" xfId="0" applyFont="1" applyBorder="1">
      <alignment vertical="center"/>
    </xf>
    <xf numFmtId="0" fontId="13" fillId="0" borderId="1" xfId="0" applyFont="1" applyBorder="1" applyAlignment="1">
      <alignment horizontal="center" vertical="center"/>
    </xf>
    <xf numFmtId="0" fontId="14" fillId="0" borderId="13" xfId="0" applyFont="1" applyBorder="1" applyAlignment="1">
      <alignment horizontal="center" vertical="center" wrapText="1"/>
    </xf>
    <xf numFmtId="14" fontId="6" fillId="0" borderId="1" xfId="0" applyNumberFormat="1" applyFont="1" applyBorder="1" applyAlignment="1">
      <alignment horizontal="center" vertical="center"/>
    </xf>
    <xf numFmtId="0" fontId="14" fillId="0" borderId="14" xfId="0" applyFont="1" applyBorder="1">
      <alignment vertical="center"/>
    </xf>
    <xf numFmtId="14" fontId="6" fillId="0" borderId="14" xfId="0" applyNumberFormat="1" applyFont="1" applyBorder="1" applyAlignment="1">
      <alignment horizontal="center" vertical="center"/>
    </xf>
    <xf numFmtId="0" fontId="24" fillId="0" borderId="1" xfId="0" applyFont="1" applyBorder="1" applyAlignment="1">
      <alignment horizontal="left" vertical="center" wrapText="1"/>
    </xf>
    <xf numFmtId="0" fontId="25" fillId="0" borderId="1" xfId="0" applyFont="1" applyBorder="1" applyAlignment="1">
      <alignment horizontal="left" vertical="center"/>
    </xf>
    <xf numFmtId="0" fontId="26" fillId="0" borderId="1" xfId="0" applyFont="1" applyBorder="1" applyAlignment="1">
      <alignment horizontal="left" vertical="center" wrapText="1"/>
    </xf>
    <xf numFmtId="0" fontId="26" fillId="0" borderId="1" xfId="1" applyFont="1" applyBorder="1" applyAlignment="1">
      <alignment horizontal="left" vertical="center" wrapText="1"/>
    </xf>
    <xf numFmtId="0" fontId="0" fillId="0" borderId="1" xfId="0" applyBorder="1" applyAlignment="1"/>
    <xf numFmtId="0" fontId="5" fillId="0" borderId="0" xfId="0" applyFont="1">
      <alignment vertical="center"/>
    </xf>
    <xf numFmtId="0" fontId="12" fillId="0" borderId="6" xfId="0" applyFont="1" applyBorder="1">
      <alignment vertical="center"/>
    </xf>
    <xf numFmtId="0" fontId="12" fillId="0" borderId="10" xfId="0" applyFont="1" applyBorder="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31" fillId="0" borderId="1" xfId="0" applyFont="1" applyBorder="1" applyAlignment="1">
      <alignment horizontal="center" vertical="top" wrapText="1"/>
    </xf>
    <xf numFmtId="0" fontId="13" fillId="0" borderId="1" xfId="0" applyFont="1" applyBorder="1" applyAlignment="1">
      <alignment vertical="center" wrapText="1"/>
    </xf>
    <xf numFmtId="0" fontId="36" fillId="0" borderId="1" xfId="0" applyFont="1" applyBorder="1" applyAlignment="1">
      <alignment horizontal="center"/>
    </xf>
    <xf numFmtId="0" fontId="36" fillId="2" borderId="1" xfId="0" applyFont="1" applyFill="1" applyBorder="1" applyAlignment="1">
      <alignment horizontal="center"/>
    </xf>
    <xf numFmtId="0" fontId="36" fillId="3" borderId="1" xfId="0" applyFont="1" applyFill="1" applyBorder="1" applyAlignment="1">
      <alignment horizontal="center"/>
    </xf>
    <xf numFmtId="0" fontId="36" fillId="0" borderId="1" xfId="0" applyFont="1" applyBorder="1" applyAlignment="1">
      <alignment horizontal="center" wrapText="1"/>
    </xf>
    <xf numFmtId="0" fontId="14" fillId="0" borderId="0" xfId="0" applyFont="1" applyAlignment="1">
      <alignment horizontal="center" vertical="center"/>
    </xf>
    <xf numFmtId="0" fontId="6" fillId="0" borderId="0" xfId="0" applyFont="1" applyAlignment="1">
      <alignment horizontal="center" vertical="center"/>
    </xf>
    <xf numFmtId="0" fontId="13" fillId="0" borderId="0" xfId="0" applyFont="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top" wrapText="1"/>
    </xf>
    <xf numFmtId="0" fontId="42" fillId="5" borderId="1" xfId="0" applyFont="1" applyFill="1" applyBorder="1" applyAlignment="1">
      <alignment horizontal="center" vertical="center"/>
    </xf>
    <xf numFmtId="0" fontId="42" fillId="5" borderId="1"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2" xfId="0" applyFont="1" applyBorder="1">
      <alignment vertical="center"/>
    </xf>
    <xf numFmtId="0" fontId="13" fillId="0" borderId="7" xfId="0" applyFont="1" applyBorder="1">
      <alignment vertical="center"/>
    </xf>
    <xf numFmtId="0" fontId="13" fillId="0" borderId="3"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3" xfId="0" applyFont="1" applyBorder="1">
      <alignment vertical="center"/>
    </xf>
    <xf numFmtId="0" fontId="14" fillId="0" borderId="11" xfId="0" applyFont="1" applyBorder="1">
      <alignment vertical="center"/>
    </xf>
    <xf numFmtId="0" fontId="14" fillId="0" borderId="4" xfId="0" applyFont="1" applyBorder="1">
      <alignment vertical="center"/>
    </xf>
    <xf numFmtId="0" fontId="14" fillId="0" borderId="5"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1" xfId="0" applyFont="1" applyBorder="1">
      <alignment vertical="center"/>
    </xf>
    <xf numFmtId="0" fontId="13" fillId="0" borderId="4" xfId="0" applyFont="1" applyBorder="1" applyAlignment="1">
      <alignment horizontal="center" vertical="center"/>
    </xf>
    <xf numFmtId="0" fontId="12" fillId="0" borderId="1" xfId="0" applyFont="1" applyBorder="1" applyAlignment="1">
      <alignment vertical="center" wrapText="1"/>
    </xf>
    <xf numFmtId="0" fontId="27" fillId="0" borderId="1" xfId="1" applyFont="1" applyFill="1" applyBorder="1" applyAlignment="1">
      <alignment vertical="center" wrapText="1"/>
    </xf>
    <xf numFmtId="0" fontId="47" fillId="0" borderId="1" xfId="1" applyFont="1" applyBorder="1" applyAlignment="1">
      <alignment horizontal="left" vertical="center"/>
    </xf>
    <xf numFmtId="0" fontId="48" fillId="0" borderId="0" xfId="0" applyFont="1" applyAlignment="1">
      <alignment horizontal="center" vertical="center"/>
    </xf>
    <xf numFmtId="0" fontId="0" fillId="0" borderId="1" xfId="0" applyBorder="1" applyAlignment="1">
      <alignment horizontal="left"/>
    </xf>
    <xf numFmtId="0" fontId="42" fillId="4" borderId="1" xfId="0" applyFont="1" applyFill="1" applyBorder="1" applyAlignment="1">
      <alignment horizontal="center" vertical="center"/>
    </xf>
    <xf numFmtId="0" fontId="4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42" fillId="4" borderId="2" xfId="0" applyFont="1" applyFill="1" applyBorder="1">
      <alignment vertical="center"/>
    </xf>
    <xf numFmtId="0" fontId="42" fillId="4" borderId="7" xfId="0" applyFont="1" applyFill="1" applyBorder="1" applyAlignment="1">
      <alignment horizontal="right" vertical="center"/>
    </xf>
    <xf numFmtId="0" fontId="42" fillId="4" borderId="7" xfId="0" applyFont="1" applyFill="1" applyBorder="1">
      <alignment vertical="center"/>
    </xf>
    <xf numFmtId="0" fontId="42" fillId="4" borderId="3" xfId="0" applyFont="1" applyFill="1" applyBorder="1">
      <alignment vertical="center"/>
    </xf>
    <xf numFmtId="0" fontId="42" fillId="4" borderId="1" xfId="0" applyFont="1" applyFill="1" applyBorder="1" applyAlignment="1">
      <alignment horizontal="center" vertical="center" wrapText="1"/>
    </xf>
    <xf numFmtId="0" fontId="36" fillId="3" borderId="1" xfId="0" applyFont="1" applyFill="1" applyBorder="1" applyAlignment="1">
      <alignment horizontal="center" vertical="center"/>
    </xf>
    <xf numFmtId="0" fontId="36" fillId="0" borderId="1" xfId="0" applyFont="1" applyBorder="1" applyAlignment="1">
      <alignment horizontal="center" vertical="center"/>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27" fillId="0" borderId="1" xfId="1" applyFont="1" applyBorder="1" applyAlignment="1">
      <alignment vertical="center" wrapText="1"/>
    </xf>
    <xf numFmtId="17" fontId="15" fillId="0" borderId="1" xfId="0" applyNumberFormat="1" applyFont="1" applyBorder="1">
      <alignment vertical="center"/>
    </xf>
    <xf numFmtId="14" fontId="12" fillId="0" borderId="1" xfId="0" applyNumberFormat="1" applyFont="1" applyBorder="1" applyAlignment="1">
      <alignment horizontal="center" vertical="center"/>
    </xf>
    <xf numFmtId="14" fontId="12" fillId="0" borderId="14" xfId="0" applyNumberFormat="1" applyFont="1" applyBorder="1" applyAlignment="1">
      <alignment horizontal="center" vertical="center"/>
    </xf>
    <xf numFmtId="0" fontId="23" fillId="0" borderId="1" xfId="0" applyFont="1" applyBorder="1" applyAlignment="1">
      <alignment horizontal="center" vertical="center" wrapText="1"/>
    </xf>
    <xf numFmtId="0" fontId="36" fillId="2" borderId="1" xfId="0" applyFont="1" applyFill="1" applyBorder="1" applyAlignment="1">
      <alignment horizontal="center" vertical="center"/>
    </xf>
    <xf numFmtId="0" fontId="36" fillId="3" borderId="1" xfId="0" applyFont="1" applyFill="1" applyBorder="1" applyAlignment="1">
      <alignment horizontal="center" vertical="center" wrapText="1"/>
    </xf>
    <xf numFmtId="0" fontId="27" fillId="0" borderId="3" xfId="1" applyFont="1" applyBorder="1" applyAlignment="1">
      <alignment vertical="center" wrapText="1"/>
    </xf>
    <xf numFmtId="0" fontId="27" fillId="0" borderId="1" xfId="1" applyFont="1" applyBorder="1" applyAlignment="1">
      <alignment horizontal="center" vertical="center" wrapText="1"/>
    </xf>
    <xf numFmtId="9" fontId="52" fillId="0" borderId="1" xfId="3" applyFont="1" applyFill="1" applyBorder="1" applyAlignment="1">
      <alignment horizontal="center" vertical="center"/>
    </xf>
    <xf numFmtId="0" fontId="18" fillId="0" borderId="11"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23" fillId="0" borderId="0" xfId="0" applyFont="1" applyAlignment="1">
      <alignment horizontal="center"/>
    </xf>
    <xf numFmtId="0" fontId="23" fillId="0" borderId="14" xfId="0" applyFont="1" applyBorder="1" applyAlignment="1">
      <alignment horizontal="center" vertical="center" wrapText="1"/>
    </xf>
    <xf numFmtId="165" fontId="9" fillId="4" borderId="14" xfId="2" applyNumberFormat="1" applyFont="1" applyFill="1" applyBorder="1" applyAlignment="1">
      <alignment vertical="center"/>
    </xf>
    <xf numFmtId="0" fontId="18" fillId="0" borderId="1" xfId="0" applyFont="1" applyBorder="1" applyAlignment="1">
      <alignment horizontal="center" vertical="center" wrapText="1"/>
    </xf>
    <xf numFmtId="0" fontId="31" fillId="0" borderId="1" xfId="0" applyFont="1" applyBorder="1" applyAlignment="1">
      <alignment horizontal="center" vertical="center"/>
    </xf>
    <xf numFmtId="0" fontId="52" fillId="0" borderId="1" xfId="0" applyFont="1" applyBorder="1" applyAlignment="1">
      <alignment vertical="center" wrapText="1"/>
    </xf>
    <xf numFmtId="0" fontId="57" fillId="0" borderId="1" xfId="0" applyFont="1" applyBorder="1" applyAlignment="1">
      <alignment horizontal="center" vertical="center" wrapText="1"/>
    </xf>
    <xf numFmtId="0" fontId="58" fillId="0" borderId="1" xfId="0" applyFont="1" applyBorder="1" applyAlignment="1">
      <alignment vertical="center" wrapText="1"/>
    </xf>
    <xf numFmtId="0" fontId="59" fillId="0" borderId="1" xfId="0" applyFont="1" applyBorder="1" applyAlignment="1">
      <alignment vertical="center" wrapText="1"/>
    </xf>
    <xf numFmtId="0" fontId="0" fillId="0" borderId="1" xfId="0" applyBorder="1" applyAlignment="1">
      <alignment horizontal="left" wrapText="1"/>
    </xf>
    <xf numFmtId="0" fontId="0" fillId="0" borderId="1" xfId="0" applyBorder="1" applyAlignment="1">
      <alignment vertical="center" wrapText="1"/>
    </xf>
    <xf numFmtId="0" fontId="56" fillId="0" borderId="15" xfId="0" applyFont="1" applyBorder="1" applyAlignment="1">
      <alignment horizontal="center" vertical="center" wrapText="1"/>
    </xf>
    <xf numFmtId="0" fontId="27" fillId="0" borderId="1" xfId="1" applyFont="1" applyFill="1" applyBorder="1" applyAlignment="1">
      <alignment horizontal="center" vertical="center" wrapText="1"/>
    </xf>
    <xf numFmtId="0" fontId="60" fillId="2" borderId="0" xfId="0" applyFont="1" applyFill="1" applyAlignment="1">
      <alignment horizontal="center" vertical="center"/>
    </xf>
    <xf numFmtId="0" fontId="60" fillId="6" borderId="1" xfId="0" applyFont="1" applyFill="1" applyBorder="1" applyAlignment="1">
      <alignment horizontal="center" vertical="center"/>
    </xf>
    <xf numFmtId="0" fontId="60" fillId="6" borderId="1" xfId="0" applyFont="1" applyFill="1" applyBorder="1" applyAlignment="1">
      <alignment horizontal="center" vertical="center" wrapText="1"/>
    </xf>
    <xf numFmtId="0" fontId="52" fillId="0" borderId="1" xfId="0" applyFont="1" applyBorder="1" applyAlignment="1">
      <alignment horizontal="center" vertical="center"/>
    </xf>
    <xf numFmtId="14" fontId="57" fillId="0" borderId="1" xfId="0" applyNumberFormat="1" applyFont="1" applyBorder="1" applyAlignment="1">
      <alignment horizontal="center" vertical="center"/>
    </xf>
    <xf numFmtId="3" fontId="57" fillId="0" borderId="1" xfId="0" applyNumberFormat="1" applyFont="1" applyBorder="1" applyAlignment="1">
      <alignment horizontal="center" vertical="center"/>
    </xf>
    <xf numFmtId="0" fontId="57" fillId="0" borderId="1" xfId="0" applyFont="1" applyBorder="1" applyAlignment="1">
      <alignment horizontal="center" vertical="center"/>
    </xf>
    <xf numFmtId="0" fontId="36" fillId="3" borderId="14" xfId="0" applyFont="1" applyFill="1" applyBorder="1" applyAlignment="1">
      <alignment horizontal="center"/>
    </xf>
    <xf numFmtId="0" fontId="53" fillId="0" borderId="1" xfId="0" applyFont="1" applyBorder="1" applyAlignment="1">
      <alignment horizontal="center" vertical="center"/>
    </xf>
    <xf numFmtId="0" fontId="53" fillId="2" borderId="1" xfId="0" applyFont="1" applyFill="1" applyBorder="1" applyAlignment="1">
      <alignment horizontal="center" vertical="center"/>
    </xf>
    <xf numFmtId="0" fontId="53" fillId="3" borderId="1" xfId="0" applyFont="1" applyFill="1" applyBorder="1" applyAlignment="1">
      <alignment horizontal="center" vertical="center"/>
    </xf>
    <xf numFmtId="0" fontId="53" fillId="0" borderId="1" xfId="0" applyFont="1" applyBorder="1" applyAlignment="1">
      <alignment horizontal="center" vertical="center" wrapText="1"/>
    </xf>
    <xf numFmtId="0" fontId="53" fillId="0" borderId="1" xfId="0" applyFont="1" applyBorder="1" applyAlignment="1">
      <alignment horizontal="left" vertical="center" wrapText="1"/>
    </xf>
    <xf numFmtId="0" fontId="53" fillId="3" borderId="1" xfId="0" applyFont="1" applyFill="1" applyBorder="1" applyAlignment="1">
      <alignment horizontal="left" vertical="center" wrapText="1"/>
    </xf>
    <xf numFmtId="0" fontId="28" fillId="0" borderId="1" xfId="0" applyFont="1" applyBorder="1" applyAlignment="1">
      <alignment vertical="center" wrapText="1"/>
    </xf>
    <xf numFmtId="0" fontId="43" fillId="0" borderId="1" xfId="0" applyFont="1" applyBorder="1" applyAlignment="1">
      <alignment horizontal="center" vertical="center"/>
    </xf>
    <xf numFmtId="0" fontId="42" fillId="0" borderId="1" xfId="0" applyFont="1" applyBorder="1" applyAlignment="1">
      <alignment horizontal="center" vertical="center" wrapText="1"/>
    </xf>
    <xf numFmtId="0" fontId="48" fillId="0" borderId="1" xfId="0" applyFont="1" applyBorder="1" applyAlignment="1">
      <alignment horizontal="center" vertical="center"/>
    </xf>
    <xf numFmtId="14" fontId="23" fillId="0" borderId="1" xfId="0" applyNumberFormat="1" applyFont="1" applyBorder="1" applyAlignment="1">
      <alignment horizontal="center" vertical="center"/>
    </xf>
    <xf numFmtId="0" fontId="27" fillId="0" borderId="1" xfId="1"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4" fontId="47" fillId="0" borderId="1" xfId="0" applyNumberFormat="1" applyFont="1" applyBorder="1" applyAlignment="1">
      <alignment horizontal="center" vertical="center"/>
    </xf>
    <xf numFmtId="3" fontId="12" fillId="0" borderId="1" xfId="0" applyNumberFormat="1" applyFont="1" applyBorder="1">
      <alignment vertical="center"/>
    </xf>
    <xf numFmtId="3" fontId="12" fillId="2" borderId="1" xfId="0" applyNumberFormat="1" applyFont="1" applyFill="1" applyBorder="1">
      <alignment vertical="center"/>
    </xf>
    <xf numFmtId="165" fontId="53" fillId="0" borderId="1" xfId="2" applyNumberFormat="1" applyFont="1" applyFill="1" applyBorder="1" applyAlignment="1">
      <alignment vertical="center"/>
    </xf>
    <xf numFmtId="165" fontId="52" fillId="0" borderId="1" xfId="2" applyNumberFormat="1" applyFont="1" applyFill="1" applyBorder="1" applyAlignment="1">
      <alignment vertical="center"/>
    </xf>
    <xf numFmtId="3" fontId="57" fillId="3" borderId="1" xfId="2" applyNumberFormat="1" applyFont="1" applyFill="1" applyBorder="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7" xfId="0" applyFont="1" applyBorder="1" applyAlignment="1">
      <alignment horizontal="left" vertical="center"/>
    </xf>
    <xf numFmtId="0" fontId="12" fillId="0" borderId="3" xfId="0" applyFont="1" applyBorder="1" applyAlignment="1">
      <alignment horizontal="left" vertical="center"/>
    </xf>
    <xf numFmtId="0" fontId="27" fillId="0" borderId="1" xfId="1" applyFont="1" applyFill="1" applyBorder="1" applyAlignment="1">
      <alignment horizontal="center" vertical="center" wrapText="1"/>
    </xf>
    <xf numFmtId="0" fontId="27" fillId="0" borderId="1" xfId="1" applyFont="1" applyBorder="1" applyAlignment="1">
      <alignment horizontal="center" vertical="center" wrapText="1"/>
    </xf>
    <xf numFmtId="0" fontId="45" fillId="0" borderId="1" xfId="0" applyFont="1" applyBorder="1" applyAlignment="1">
      <alignment horizontal="center" vertical="center" wrapText="1"/>
    </xf>
    <xf numFmtId="0" fontId="27" fillId="0" borderId="2" xfId="1" applyFont="1" applyBorder="1" applyAlignment="1">
      <alignment horizontal="center" vertical="center" wrapText="1"/>
    </xf>
    <xf numFmtId="0" fontId="27" fillId="0" borderId="3" xfId="1"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41" fillId="2" borderId="1" xfId="0" applyFont="1" applyFill="1" applyBorder="1" applyAlignment="1">
      <alignment horizontal="center" vertical="center"/>
    </xf>
    <xf numFmtId="0" fontId="41" fillId="4" borderId="2" xfId="0" applyFont="1" applyFill="1" applyBorder="1" applyAlignment="1">
      <alignment horizontal="center" vertical="center"/>
    </xf>
    <xf numFmtId="0" fontId="41" fillId="4" borderId="7" xfId="0" applyFont="1" applyFill="1" applyBorder="1" applyAlignment="1">
      <alignment horizontal="center" vertical="center"/>
    </xf>
    <xf numFmtId="0" fontId="41" fillId="4" borderId="3" xfId="0" applyFont="1" applyFill="1" applyBorder="1" applyAlignment="1">
      <alignment horizontal="center" vertical="center"/>
    </xf>
    <xf numFmtId="0" fontId="52" fillId="0" borderId="2" xfId="0" applyFont="1" applyBorder="1" applyAlignment="1" applyProtection="1">
      <alignment horizontal="center" vertical="center"/>
      <protection locked="0"/>
    </xf>
    <xf numFmtId="0" fontId="52" fillId="0" borderId="3" xfId="0" applyFont="1" applyBorder="1" applyAlignment="1" applyProtection="1">
      <alignment horizontal="center" vertical="center"/>
      <protection locked="0"/>
    </xf>
    <xf numFmtId="0" fontId="14" fillId="4" borderId="1"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52" fillId="0" borderId="2" xfId="0" applyFont="1" applyBorder="1" applyAlignment="1" applyProtection="1">
      <alignment horizontal="center" vertical="center" wrapText="1"/>
      <protection locked="0"/>
    </xf>
    <xf numFmtId="0" fontId="52" fillId="0" borderId="7" xfId="0" applyFont="1" applyBorder="1" applyAlignment="1" applyProtection="1">
      <alignment horizontal="center" vertical="center" wrapText="1"/>
      <protection locked="0"/>
    </xf>
    <xf numFmtId="0" fontId="52" fillId="0" borderId="3" xfId="0" applyFont="1" applyBorder="1" applyAlignment="1" applyProtection="1">
      <alignment horizontal="center" vertical="center" wrapText="1"/>
      <protection locked="0"/>
    </xf>
    <xf numFmtId="0" fontId="53" fillId="0" borderId="2" xfId="0" applyFont="1" applyBorder="1" applyAlignment="1" applyProtection="1">
      <alignment horizontal="center" vertical="center" wrapText="1"/>
      <protection locked="0"/>
    </xf>
    <xf numFmtId="0" fontId="53" fillId="0" borderId="7" xfId="0" applyFont="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52" fillId="0" borderId="7" xfId="0" applyFont="1" applyBorder="1" applyAlignment="1" applyProtection="1">
      <alignment horizontal="center" vertical="center"/>
      <protection locked="0"/>
    </xf>
    <xf numFmtId="0" fontId="23" fillId="0" borderId="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3"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quotePrefix="1" applyFont="1" applyBorder="1" applyAlignment="1">
      <alignment horizontal="center" vertical="center"/>
    </xf>
    <xf numFmtId="0" fontId="13" fillId="0" borderId="2" xfId="0" applyFont="1" applyBorder="1" applyAlignment="1">
      <alignment horizontal="center"/>
    </xf>
    <xf numFmtId="0" fontId="13" fillId="0" borderId="3" xfId="0" applyFont="1" applyBorder="1" applyAlignment="1">
      <alignment horizontal="center"/>
    </xf>
    <xf numFmtId="0" fontId="42" fillId="5" borderId="1" xfId="0" applyFont="1" applyFill="1" applyBorder="1" applyAlignment="1">
      <alignment horizontal="center" vertical="center"/>
    </xf>
    <xf numFmtId="0" fontId="42" fillId="5" borderId="1" xfId="0" applyFont="1" applyFill="1" applyBorder="1" applyAlignment="1">
      <alignment horizontal="center" vertical="center" wrapText="1"/>
    </xf>
    <xf numFmtId="0" fontId="37" fillId="6" borderId="2" xfId="0" applyFont="1" applyFill="1" applyBorder="1" applyAlignment="1">
      <alignment horizontal="center" vertical="center"/>
    </xf>
    <xf numFmtId="0" fontId="37" fillId="6" borderId="7" xfId="0" applyFont="1" applyFill="1" applyBorder="1" applyAlignment="1">
      <alignment horizontal="center" vertical="center"/>
    </xf>
    <xf numFmtId="0" fontId="37" fillId="6" borderId="3" xfId="0" applyFont="1" applyFill="1" applyBorder="1" applyAlignment="1">
      <alignment horizontal="center" vertical="center"/>
    </xf>
    <xf numFmtId="0" fontId="60" fillId="6" borderId="1" xfId="0" applyFont="1" applyFill="1" applyBorder="1" applyAlignment="1">
      <alignment horizontal="center" vertical="center"/>
    </xf>
    <xf numFmtId="0" fontId="37" fillId="5" borderId="2"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3" xfId="0" applyFont="1" applyFill="1" applyBorder="1" applyAlignment="1">
      <alignment horizontal="center" vertical="center"/>
    </xf>
    <xf numFmtId="0" fontId="51" fillId="0" borderId="14" xfId="1" applyFont="1" applyFill="1" applyBorder="1" applyAlignment="1">
      <alignment horizontal="center" vertical="center" wrapText="1"/>
    </xf>
    <xf numFmtId="0" fontId="51" fillId="0" borderId="15" xfId="1" applyFont="1" applyFill="1" applyBorder="1" applyAlignment="1">
      <alignment horizontal="center" vertical="center" wrapText="1"/>
    </xf>
    <xf numFmtId="0" fontId="63" fillId="0" borderId="1" xfId="1" applyFont="1" applyFill="1" applyBorder="1" applyAlignment="1">
      <alignment horizontal="center" vertical="center" wrapText="1"/>
    </xf>
    <xf numFmtId="0" fontId="64" fillId="0" borderId="1" xfId="0" applyFont="1" applyBorder="1" applyAlignment="1">
      <alignment horizontal="center" vertical="center" wrapText="1"/>
    </xf>
    <xf numFmtId="0" fontId="50" fillId="6" borderId="2" xfId="0" applyFont="1" applyFill="1" applyBorder="1" applyAlignment="1">
      <alignment horizontal="center" vertical="center"/>
    </xf>
    <xf numFmtId="0" fontId="50" fillId="6" borderId="7" xfId="0" applyFont="1" applyFill="1" applyBorder="1" applyAlignment="1">
      <alignment horizontal="center" vertical="center"/>
    </xf>
    <xf numFmtId="0" fontId="50" fillId="6" borderId="3" xfId="0" applyFont="1" applyFill="1" applyBorder="1" applyAlignment="1">
      <alignment horizontal="center" vertical="center"/>
    </xf>
    <xf numFmtId="0" fontId="2"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9" fillId="4" borderId="14" xfId="0" applyFont="1" applyFill="1" applyBorder="1" applyAlignment="1">
      <alignment horizontal="center" vertical="center"/>
    </xf>
    <xf numFmtId="0" fontId="13" fillId="2" borderId="1" xfId="0" applyFont="1" applyFill="1" applyBorder="1" applyAlignment="1">
      <alignment horizontal="center" vertical="center"/>
    </xf>
    <xf numFmtId="0" fontId="27" fillId="0" borderId="14" xfId="1" applyFont="1" applyBorder="1" applyAlignment="1">
      <alignment horizontal="center" vertical="center" wrapText="1"/>
    </xf>
    <xf numFmtId="0" fontId="56" fillId="0" borderId="15" xfId="0" applyFont="1" applyBorder="1" applyAlignment="1">
      <alignment horizontal="center" vertical="center" wrapText="1"/>
    </xf>
    <xf numFmtId="0" fontId="56" fillId="0" borderId="13" xfId="0" applyFont="1" applyBorder="1" applyAlignment="1">
      <alignment horizontal="center" vertical="center" wrapText="1"/>
    </xf>
    <xf numFmtId="0" fontId="42" fillId="4" borderId="2" xfId="0" applyFont="1" applyFill="1" applyBorder="1" applyAlignment="1">
      <alignment horizontal="center" vertical="center"/>
    </xf>
    <xf numFmtId="0" fontId="42" fillId="4" borderId="7" xfId="0" applyFont="1" applyFill="1" applyBorder="1" applyAlignment="1">
      <alignment horizontal="center" vertical="center"/>
    </xf>
    <xf numFmtId="0" fontId="42" fillId="4" borderId="3" xfId="0" applyFont="1" applyFill="1" applyBorder="1" applyAlignment="1">
      <alignment horizontal="center" vertical="center"/>
    </xf>
    <xf numFmtId="0" fontId="21" fillId="0" borderId="2" xfId="1" applyFill="1" applyBorder="1" applyAlignment="1">
      <alignment horizontal="center" vertical="center" wrapText="1"/>
    </xf>
    <xf numFmtId="0" fontId="40" fillId="5" borderId="1" xfId="0" applyFont="1" applyFill="1" applyBorder="1" applyAlignment="1">
      <alignment horizontal="center" vertical="center"/>
    </xf>
    <xf numFmtId="0" fontId="18" fillId="0" borderId="2"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3" xfId="0" applyFont="1" applyBorder="1" applyAlignment="1">
      <alignment horizontal="center" vertical="center" wrapText="1"/>
    </xf>
    <xf numFmtId="0" fontId="41" fillId="4" borderId="1" xfId="0" applyFont="1" applyFill="1" applyBorder="1" applyAlignment="1">
      <alignment horizontal="center" vertical="center"/>
    </xf>
    <xf numFmtId="0" fontId="12" fillId="0" borderId="13" xfId="0" applyFont="1" applyBorder="1" applyAlignment="1">
      <alignment horizontal="center" vertical="center"/>
    </xf>
    <xf numFmtId="0" fontId="13" fillId="0" borderId="13" xfId="0" applyFont="1" applyBorder="1" applyAlignment="1">
      <alignment horizontal="center" vertical="center"/>
    </xf>
    <xf numFmtId="0" fontId="40" fillId="4" borderId="2" xfId="0" applyFont="1" applyFill="1" applyBorder="1" applyAlignment="1">
      <alignment horizontal="center" vertical="center"/>
    </xf>
    <xf numFmtId="0" fontId="40" fillId="4" borderId="7" xfId="0" applyFont="1" applyFill="1" applyBorder="1" applyAlignment="1">
      <alignment horizontal="center" vertical="center"/>
    </xf>
    <xf numFmtId="0" fontId="40" fillId="4" borderId="3" xfId="0" applyFont="1" applyFill="1" applyBorder="1" applyAlignment="1">
      <alignment horizontal="center" vertical="center"/>
    </xf>
    <xf numFmtId="0" fontId="28" fillId="0" borderId="1" xfId="0" applyFont="1" applyBorder="1" applyAlignment="1">
      <alignment horizontal="center" vertical="center" wrapText="1"/>
    </xf>
    <xf numFmtId="0" fontId="13" fillId="0" borderId="14" xfId="0" applyFont="1" applyBorder="1" applyAlignment="1">
      <alignment horizontal="left" vertical="center" wrapText="1"/>
    </xf>
    <xf numFmtId="0" fontId="21" fillId="0" borderId="1" xfId="1" applyFill="1" applyBorder="1" applyAlignment="1">
      <alignment horizontal="center" vertical="center" wrapText="1"/>
    </xf>
    <xf numFmtId="0" fontId="21" fillId="0" borderId="1" xfId="1" applyBorder="1" applyAlignment="1">
      <alignment horizontal="center" vertical="center" wrapText="1"/>
    </xf>
    <xf numFmtId="0" fontId="13" fillId="0" borderId="1" xfId="0" applyFont="1" applyBorder="1" applyAlignment="1">
      <alignment horizontal="center" vertical="center" wrapText="1"/>
    </xf>
    <xf numFmtId="0" fontId="51" fillId="0" borderId="8" xfId="1" applyFont="1" applyBorder="1" applyAlignment="1">
      <alignment horizontal="center" vertical="center" wrapText="1"/>
    </xf>
    <xf numFmtId="0" fontId="51" fillId="0" borderId="12" xfId="1" applyFont="1" applyBorder="1" applyAlignment="1">
      <alignment horizontal="center" vertical="center" wrapText="1"/>
    </xf>
    <xf numFmtId="0" fontId="51" fillId="0" borderId="9" xfId="1"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9" fillId="5" borderId="2"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3" xfId="0" applyFont="1" applyFill="1" applyBorder="1" applyAlignment="1">
      <alignment horizontal="center" vertical="center"/>
    </xf>
    <xf numFmtId="0" fontId="39" fillId="5" borderId="11"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5"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44"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39" fillId="5" borderId="2" xfId="0" applyFont="1" applyFill="1" applyBorder="1" applyAlignment="1">
      <alignment horizontal="center" vertical="center"/>
    </xf>
    <xf numFmtId="0" fontId="39" fillId="5" borderId="7" xfId="0" applyFont="1" applyFill="1" applyBorder="1" applyAlignment="1">
      <alignment horizontal="center" vertical="center"/>
    </xf>
    <xf numFmtId="0" fontId="39" fillId="5" borderId="3" xfId="0" applyFont="1" applyFill="1" applyBorder="1" applyAlignment="1">
      <alignment horizontal="center" vertical="center"/>
    </xf>
    <xf numFmtId="0" fontId="14" fillId="0" borderId="1" xfId="0" applyFont="1" applyBorder="1" applyAlignment="1">
      <alignment horizontal="right" vertical="top"/>
    </xf>
    <xf numFmtId="0" fontId="14" fillId="0" borderId="1" xfId="0" applyFont="1" applyBorder="1" applyAlignment="1">
      <alignment horizontal="right" vertical="top" wrapText="1"/>
    </xf>
    <xf numFmtId="0" fontId="42" fillId="4" borderId="1" xfId="0" applyFont="1" applyFill="1" applyBorder="1" applyAlignment="1">
      <alignment horizontal="center" vertical="center"/>
    </xf>
    <xf numFmtId="0" fontId="13" fillId="0" borderId="7" xfId="0" applyFont="1" applyBorder="1" applyAlignment="1">
      <alignment horizontal="center" vertical="center"/>
    </xf>
    <xf numFmtId="0" fontId="27" fillId="0" borderId="8" xfId="1" applyFont="1" applyBorder="1" applyAlignment="1">
      <alignment horizontal="center" vertical="center" wrapText="1"/>
    </xf>
    <xf numFmtId="0" fontId="27" fillId="0" borderId="9" xfId="1" applyFont="1" applyBorder="1" applyAlignment="1">
      <alignment horizontal="center" vertical="center" wrapText="1"/>
    </xf>
    <xf numFmtId="0" fontId="65" fillId="0" borderId="14" xfId="1" applyFont="1" applyFill="1" applyBorder="1" applyAlignment="1">
      <alignment horizontal="center" vertical="center" wrapText="1"/>
    </xf>
    <xf numFmtId="0" fontId="65" fillId="0" borderId="15" xfId="1" applyFont="1" applyFill="1" applyBorder="1" applyAlignment="1">
      <alignment horizontal="center" vertical="center" wrapText="1"/>
    </xf>
    <xf numFmtId="0" fontId="28"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37" fillId="5" borderId="2"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27" fillId="0" borderId="7" xfId="1" applyFont="1" applyFill="1" applyBorder="1" applyAlignment="1">
      <alignment horizontal="center" vertical="center" wrapText="1"/>
    </xf>
    <xf numFmtId="0" fontId="61" fillId="0" borderId="14" xfId="0" applyFont="1" applyBorder="1" applyAlignment="1">
      <alignment horizontal="left" vertical="center" wrapText="1"/>
    </xf>
    <xf numFmtId="0" fontId="61" fillId="0" borderId="15" xfId="0" applyFont="1" applyBorder="1" applyAlignment="1">
      <alignment horizontal="left" vertical="center" wrapText="1"/>
    </xf>
    <xf numFmtId="0" fontId="61" fillId="0" borderId="13" xfId="0" applyFont="1" applyBorder="1" applyAlignment="1">
      <alignment horizontal="left" vertical="center" wrapText="1"/>
    </xf>
    <xf numFmtId="0" fontId="60" fillId="0" borderId="8" xfId="0" applyFont="1" applyBorder="1" applyAlignment="1">
      <alignment horizontal="center" vertical="center" wrapText="1"/>
    </xf>
    <xf numFmtId="0" fontId="60" fillId="0" borderId="9"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10"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5"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13" xfId="0" applyFont="1" applyBorder="1" applyAlignment="1">
      <alignment horizontal="center" vertical="center" wrapText="1"/>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2" fillId="0" borderId="6" xfId="0" applyFont="1" applyBorder="1" applyAlignment="1">
      <alignment horizontal="center" vertical="center"/>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62" fillId="0" borderId="5" xfId="0" applyFont="1" applyBorder="1" applyAlignment="1">
      <alignment horizontal="center" vertical="center"/>
    </xf>
    <xf numFmtId="0" fontId="59" fillId="0" borderId="14" xfId="1" applyFont="1" applyFill="1" applyBorder="1" applyAlignment="1">
      <alignment horizontal="center" vertical="center" wrapText="1"/>
    </xf>
    <xf numFmtId="0" fontId="59" fillId="0" borderId="15" xfId="0" applyFont="1" applyBorder="1" applyAlignment="1">
      <alignment horizontal="center" vertical="center" wrapText="1"/>
    </xf>
    <xf numFmtId="0" fontId="59" fillId="0" borderId="13" xfId="0" applyFont="1" applyBorder="1" applyAlignment="1">
      <alignment horizontal="center" vertical="center" wrapText="1"/>
    </xf>
    <xf numFmtId="0" fontId="58"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applyAlignment="1">
      <alignment horizontal="center" vertical="center"/>
    </xf>
    <xf numFmtId="0" fontId="20" fillId="5" borderId="2"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3" xfId="0" applyFont="1" applyFill="1" applyBorder="1" applyAlignment="1">
      <alignment horizontal="center" vertical="center"/>
    </xf>
    <xf numFmtId="0" fontId="33" fillId="0" borderId="2" xfId="0" applyFont="1" applyBorder="1" applyAlignment="1">
      <alignment horizontal="center" vertical="center"/>
    </xf>
    <xf numFmtId="0" fontId="35" fillId="0" borderId="7" xfId="0" applyFont="1" applyBorder="1" applyAlignment="1">
      <alignment horizontal="center" vertical="center"/>
    </xf>
    <xf numFmtId="0" fontId="35" fillId="0" borderId="3" xfId="0" applyFont="1" applyBorder="1" applyAlignment="1">
      <alignment horizontal="center" vertical="center"/>
    </xf>
    <xf numFmtId="0" fontId="14" fillId="5" borderId="1" xfId="0" applyFont="1" applyFill="1" applyBorder="1" applyAlignment="1">
      <alignment horizontal="center" vertical="top" wrapText="1"/>
    </xf>
    <xf numFmtId="0" fontId="13"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32" fillId="0" borderId="1" xfId="0" applyFont="1" applyBorder="1" applyAlignment="1">
      <alignment horizontal="center" vertical="top" wrapText="1"/>
    </xf>
    <xf numFmtId="0" fontId="49"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4" fillId="0" borderId="1" xfId="0" applyFont="1" applyBorder="1" applyAlignment="1">
      <alignment horizontal="center" vertical="top" wrapText="1"/>
    </xf>
    <xf numFmtId="0" fontId="12" fillId="0" borderId="14"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horizontal="left" vertical="center" wrapText="1"/>
    </xf>
    <xf numFmtId="0" fontId="42" fillId="0" borderId="1" xfId="0" applyFont="1" applyBorder="1" applyAlignment="1">
      <alignment horizontal="center" vertical="center"/>
    </xf>
    <xf numFmtId="0" fontId="4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27" fillId="0" borderId="7" xfId="1" applyFont="1" applyBorder="1" applyAlignment="1" applyProtection="1">
      <alignment horizontal="center" vertical="center" wrapText="1"/>
      <protection locked="0"/>
    </xf>
    <xf numFmtId="0" fontId="55" fillId="0" borderId="3" xfId="0" applyFont="1" applyBorder="1" applyAlignment="1" applyProtection="1">
      <alignment horizontal="center" vertical="center" wrapText="1"/>
      <protection locked="0"/>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1" fillId="5" borderId="1" xfId="0" applyFont="1" applyFill="1" applyBorder="1" applyAlignment="1">
      <alignment horizontal="center" vertical="center" wrapText="1"/>
    </xf>
    <xf numFmtId="0" fontId="27" fillId="0" borderId="2" xfId="1" applyFont="1" applyBorder="1" applyAlignment="1" applyProtection="1">
      <alignment horizontal="center" vertical="center" wrapText="1"/>
      <protection locked="0"/>
    </xf>
    <xf numFmtId="0" fontId="27" fillId="0" borderId="2" xfId="1" applyFont="1" applyBorder="1" applyAlignment="1" applyProtection="1">
      <alignment horizontal="center" vertical="center"/>
      <protection locked="0"/>
    </xf>
    <xf numFmtId="0" fontId="55" fillId="0" borderId="3" xfId="0" applyFont="1" applyBorder="1" applyAlignment="1" applyProtection="1">
      <alignment horizontal="center" vertical="center"/>
      <protection locked="0"/>
    </xf>
    <xf numFmtId="0" fontId="51" fillId="0" borderId="8" xfId="1" applyFont="1" applyFill="1" applyBorder="1" applyAlignment="1">
      <alignment horizontal="center" vertical="center"/>
    </xf>
    <xf numFmtId="0" fontId="51" fillId="0" borderId="12" xfId="1" applyFont="1" applyFill="1" applyBorder="1" applyAlignment="1">
      <alignment horizontal="center" vertical="center"/>
    </xf>
    <xf numFmtId="0" fontId="51" fillId="0" borderId="9" xfId="1" applyFont="1" applyFill="1" applyBorder="1" applyAlignment="1">
      <alignment horizontal="center" vertical="center"/>
    </xf>
    <xf numFmtId="0" fontId="51" fillId="0" borderId="6" xfId="1" applyFont="1" applyFill="1" applyBorder="1" applyAlignment="1">
      <alignment horizontal="center" vertical="center"/>
    </xf>
    <xf numFmtId="0" fontId="51" fillId="0" borderId="0" xfId="1" applyFont="1" applyFill="1" applyBorder="1" applyAlignment="1">
      <alignment horizontal="center" vertical="center"/>
    </xf>
    <xf numFmtId="0" fontId="51" fillId="0" borderId="10" xfId="1" applyFont="1" applyFill="1" applyBorder="1" applyAlignment="1">
      <alignment horizontal="center" vertical="center"/>
    </xf>
    <xf numFmtId="0" fontId="51" fillId="0" borderId="11"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5" xfId="1" applyFont="1" applyFill="1" applyBorder="1" applyAlignment="1">
      <alignment horizontal="center" vertical="center"/>
    </xf>
    <xf numFmtId="0" fontId="21" fillId="0" borderId="14" xfId="1" applyBorder="1" applyAlignment="1">
      <alignment horizontal="center" vertical="center" wrapText="1"/>
    </xf>
    <xf numFmtId="0" fontId="21" fillId="0" borderId="15" xfId="1" applyBorder="1" applyAlignment="1">
      <alignment horizontal="center" vertical="center" wrapText="1"/>
    </xf>
    <xf numFmtId="0" fontId="9" fillId="0" borderId="2" xfId="0" applyFont="1" applyBorder="1" applyAlignment="1">
      <alignment horizontal="center"/>
    </xf>
    <xf numFmtId="0" fontId="9" fillId="0" borderId="7" xfId="0" applyFont="1" applyBorder="1" applyAlignment="1">
      <alignment horizontal="center"/>
    </xf>
    <xf numFmtId="0" fontId="9" fillId="0" borderId="3" xfId="0" applyFont="1" applyBorder="1" applyAlignment="1">
      <alignment horizontal="center"/>
    </xf>
    <xf numFmtId="0" fontId="38" fillId="6" borderId="2" xfId="0" applyFont="1" applyFill="1" applyBorder="1" applyAlignment="1">
      <alignment horizontal="center" vertical="center"/>
    </xf>
    <xf numFmtId="0" fontId="38" fillId="6" borderId="7" xfId="0" applyFont="1" applyFill="1" applyBorder="1" applyAlignment="1">
      <alignment horizontal="center" vertical="center"/>
    </xf>
    <xf numFmtId="0" fontId="38" fillId="6" borderId="3" xfId="0" applyFont="1" applyFill="1" applyBorder="1" applyAlignment="1">
      <alignment horizontal="center" vertical="center"/>
    </xf>
  </cellXfs>
  <cellStyles count="6">
    <cellStyle name="Hipervínculo" xfId="1" builtinId="8"/>
    <cellStyle name="Millares" xfId="2" builtinId="3"/>
    <cellStyle name="Millares 2" xfId="5" xr:uid="{00000000-0005-0000-0000-000003000000}"/>
    <cellStyle name="Normal" xfId="0" builtinId="0"/>
    <cellStyle name="Normal 2" xfId="4" xr:uid="{00000000-0005-0000-0000-000005000000}"/>
    <cellStyle name="Porcentaje"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Calificación MECIP</a:t>
            </a:r>
          </a:p>
        </c:rich>
      </c:tx>
      <c:overlay val="0"/>
      <c:spPr>
        <a:noFill/>
        <a:ln>
          <a:noFill/>
        </a:ln>
        <a:effectLst/>
      </c:spPr>
    </c:title>
    <c:autoTitleDeleted val="0"/>
    <c:plotArea>
      <c:layout>
        <c:manualLayout>
          <c:layoutTarget val="inner"/>
          <c:xMode val="edge"/>
          <c:yMode val="edge"/>
          <c:x val="5.2622622848298502E-2"/>
          <c:y val="0.15570997372920908"/>
          <c:w val="0.86184251968503933"/>
          <c:h val="0.61498432487605714"/>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7-3C22-48D7-82AF-F60E96425D1B}"/>
              </c:ext>
            </c:extLst>
          </c:dPt>
          <c:dPt>
            <c:idx val="2"/>
            <c:marker>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8-3C22-48D7-82AF-F60E96425D1B}"/>
              </c:ext>
            </c:extLst>
          </c:dPt>
          <c:xVal>
            <c:numRef>
              <c:f>Hoja1!$B$353:$B$356</c:f>
              <c:numCache>
                <c:formatCode>General</c:formatCode>
                <c:ptCount val="4"/>
                <c:pt idx="0">
                  <c:v>2019</c:v>
                </c:pt>
                <c:pt idx="1">
                  <c:v>2020</c:v>
                </c:pt>
                <c:pt idx="2">
                  <c:v>2021</c:v>
                </c:pt>
                <c:pt idx="3">
                  <c:v>2022</c:v>
                </c:pt>
              </c:numCache>
            </c:numRef>
          </c:xVal>
          <c:yVal>
            <c:numRef>
              <c:f>Hoja1!$F$353:$F$356</c:f>
              <c:numCache>
                <c:formatCode>General</c:formatCode>
                <c:ptCount val="4"/>
                <c:pt idx="0">
                  <c:v>1.96</c:v>
                </c:pt>
                <c:pt idx="1">
                  <c:v>2.34</c:v>
                </c:pt>
                <c:pt idx="2">
                  <c:v>2.5099999999999998</c:v>
                </c:pt>
                <c:pt idx="3">
                  <c:v>2.02</c:v>
                </c:pt>
              </c:numCache>
            </c:numRef>
          </c:yVal>
          <c:smooth val="1"/>
          <c:extLst>
            <c:ext xmlns:c16="http://schemas.microsoft.com/office/drawing/2014/chart" uri="{C3380CC4-5D6E-409C-BE32-E72D297353CC}">
              <c16:uniqueId val="{00000000-3C22-48D7-82AF-F60E96425D1B}"/>
            </c:ext>
          </c:extLst>
        </c:ser>
        <c:dLbls>
          <c:showLegendKey val="0"/>
          <c:showVal val="0"/>
          <c:showCatName val="0"/>
          <c:showSerName val="0"/>
          <c:showPercent val="0"/>
          <c:showBubbleSize val="0"/>
        </c:dLbls>
        <c:axId val="169631104"/>
        <c:axId val="169653376"/>
      </c:scatterChart>
      <c:valAx>
        <c:axId val="169631104"/>
        <c:scaling>
          <c:orientation val="minMax"/>
          <c:max val="2022"/>
          <c:min val="201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9653376"/>
        <c:crosses val="autoZero"/>
        <c:crossBetween val="midCat"/>
        <c:majorUnit val="1"/>
        <c:minorUnit val="1"/>
      </c:valAx>
      <c:valAx>
        <c:axId val="169653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9631104"/>
        <c:crossesAt val="2018"/>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gif"/><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1237161</xdr:colOff>
      <xdr:row>356</xdr:row>
      <xdr:rowOff>63103</xdr:rowOff>
    </xdr:from>
    <xdr:to>
      <xdr:col>5</xdr:col>
      <xdr:colOff>931623</xdr:colOff>
      <xdr:row>356</xdr:row>
      <xdr:rowOff>2025739</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134</xdr:row>
      <xdr:rowOff>0</xdr:rowOff>
    </xdr:from>
    <xdr:to>
      <xdr:col>3</xdr:col>
      <xdr:colOff>95250</xdr:colOff>
      <xdr:row>134</xdr:row>
      <xdr:rowOff>9525</xdr:rowOff>
    </xdr:to>
    <xdr:pic>
      <xdr:nvPicPr>
        <xdr:cNvPr id="7" name="j_id169:j_id18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3350" y="48577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1320801</xdr:colOff>
      <xdr:row>0</xdr:row>
      <xdr:rowOff>0</xdr:rowOff>
    </xdr:from>
    <xdr:to>
      <xdr:col>3</xdr:col>
      <xdr:colOff>120739</xdr:colOff>
      <xdr:row>4</xdr:row>
      <xdr:rowOff>143579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14601" y="0"/>
          <a:ext cx="3841838" cy="1007179"/>
        </a:xfrm>
        <a:prstGeom prst="rect">
          <a:avLst/>
        </a:prstGeom>
      </xdr:spPr>
    </xdr:pic>
    <xdr:clientData/>
  </xdr:twoCellAnchor>
  <xdr:twoCellAnchor editAs="oneCell">
    <xdr:from>
      <xdr:col>3</xdr:col>
      <xdr:colOff>1073238</xdr:colOff>
      <xdr:row>0</xdr:row>
      <xdr:rowOff>124475</xdr:rowOff>
    </xdr:from>
    <xdr:to>
      <xdr:col>5</xdr:col>
      <xdr:colOff>1350847</xdr:colOff>
      <xdr:row>3</xdr:row>
      <xdr:rowOff>281725</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98027" y="124475"/>
          <a:ext cx="3510743" cy="720701"/>
        </a:xfrm>
        <a:prstGeom prst="rect">
          <a:avLst/>
        </a:prstGeom>
      </xdr:spPr>
    </xdr:pic>
    <xdr:clientData/>
  </xdr:twoCellAnchor>
  <xdr:twoCellAnchor editAs="oneCell">
    <xdr:from>
      <xdr:col>0</xdr:col>
      <xdr:colOff>362218</xdr:colOff>
      <xdr:row>80</xdr:row>
      <xdr:rowOff>80493</xdr:rowOff>
    </xdr:from>
    <xdr:to>
      <xdr:col>6</xdr:col>
      <xdr:colOff>1234225</xdr:colOff>
      <xdr:row>80</xdr:row>
      <xdr:rowOff>3219718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5"/>
        <a:srcRect l="2361" t="15661" r="4306" b="15535"/>
        <a:stretch/>
      </xdr:blipFill>
      <xdr:spPr>
        <a:xfrm>
          <a:off x="362218" y="18862183"/>
          <a:ext cx="12194683" cy="3139225"/>
        </a:xfrm>
        <a:prstGeom prst="rect">
          <a:avLst/>
        </a:prstGeom>
      </xdr:spPr>
    </xdr:pic>
    <xdr:clientData/>
  </xdr:twoCellAnchor>
  <xdr:twoCellAnchor editAs="oneCell">
    <xdr:from>
      <xdr:col>3</xdr:col>
      <xdr:colOff>0</xdr:colOff>
      <xdr:row>133</xdr:row>
      <xdr:rowOff>0</xdr:rowOff>
    </xdr:from>
    <xdr:to>
      <xdr:col>3</xdr:col>
      <xdr:colOff>95250</xdr:colOff>
      <xdr:row>133</xdr:row>
      <xdr:rowOff>9525</xdr:rowOff>
    </xdr:to>
    <xdr:pic>
      <xdr:nvPicPr>
        <xdr:cNvPr id="8" name="j_id169:j_id18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60007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106</xdr:row>
      <xdr:rowOff>0</xdr:rowOff>
    </xdr:from>
    <xdr:ext cx="95250" cy="9525"/>
    <xdr:pic>
      <xdr:nvPicPr>
        <xdr:cNvPr id="10" name="j_id169:j_id18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25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121</xdr:row>
      <xdr:rowOff>0</xdr:rowOff>
    </xdr:from>
    <xdr:to>
      <xdr:col>3</xdr:col>
      <xdr:colOff>95250</xdr:colOff>
      <xdr:row>121</xdr:row>
      <xdr:rowOff>9525</xdr:rowOff>
    </xdr:to>
    <xdr:pic>
      <xdr:nvPicPr>
        <xdr:cNvPr id="11" name="j_id169:j_id18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92011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109</xdr:row>
      <xdr:rowOff>0</xdr:rowOff>
    </xdr:from>
    <xdr:ext cx="95250" cy="9525"/>
    <xdr:pic>
      <xdr:nvPicPr>
        <xdr:cNvPr id="13" name="j_id169:j_id18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289560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en.gov.py/index.php/transparencia/https-app-powerbi-com-view-r-eyJrIjoiMmJlYjg1YzgtMmQ3Mi00YzVkLWJkOTQtOTE3ZTZkNzVhYTAzIiwidCI6Ijk2ZDUwYjY5LTE5MGQtNDkxYy1hM2U1LWE" TargetMode="External"/><Relationship Id="rId18" Type="http://schemas.openxmlformats.org/officeDocument/2006/relationships/hyperlink" Target="http://www.denuncias.gov.py/" TargetMode="External"/><Relationship Id="rId26" Type="http://schemas.openxmlformats.org/officeDocument/2006/relationships/hyperlink" Target="https://drive.sen.gov.py/index.php/s/Hrzwn6y7TpEraxJ" TargetMode="External"/><Relationship Id="rId39" Type="http://schemas.openxmlformats.org/officeDocument/2006/relationships/hyperlink" Target="https://www.sfp.gov.py/sfp/archivos/documentos/Intermedio_Abril_2023_smmhcrhj.pdf" TargetMode="External"/><Relationship Id="rId21" Type="http://schemas.openxmlformats.org/officeDocument/2006/relationships/hyperlink" Target="https://www.sen.gov.py/index.php/noticias" TargetMode="External"/><Relationship Id="rId34" Type="http://schemas.openxmlformats.org/officeDocument/2006/relationships/hyperlink" Target="https://www.sfp.gov.py/sfp/" TargetMode="External"/><Relationship Id="rId42" Type="http://schemas.openxmlformats.org/officeDocument/2006/relationships/hyperlink" Target="https://drive.sen.gov.py/index.php/s/GarZrxaR8Jkwje6" TargetMode="External"/><Relationship Id="rId47" Type="http://schemas.openxmlformats.org/officeDocument/2006/relationships/hyperlink" Target="https://twitter.com/senparaguay/status/1616942253955768321?s=46&amp;t=T_iZeuYuJEuKyqOITgY_GQ" TargetMode="External"/><Relationship Id="rId50" Type="http://schemas.openxmlformats.org/officeDocument/2006/relationships/hyperlink" Target="https://drive.sen.gov.py/index.php/s/aY3ysapH5bpiA4M" TargetMode="External"/><Relationship Id="rId55" Type="http://schemas.openxmlformats.org/officeDocument/2006/relationships/hyperlink" Target="https://drive.sen.gov.py/index.php/s/e3HiE4JzqsgWEgq" TargetMode="External"/><Relationship Id="rId7" Type="http://schemas.openxmlformats.org/officeDocument/2006/relationships/hyperlink" Target="https://drive.sen.gov.py/index.php/s/DyeME2LwLwLksw9" TargetMode="External"/><Relationship Id="rId2" Type="http://schemas.openxmlformats.org/officeDocument/2006/relationships/hyperlink" Target="https://twitter.com/senparaguay" TargetMode="External"/><Relationship Id="rId16" Type="http://schemas.openxmlformats.org/officeDocument/2006/relationships/hyperlink" Target="https://www.sen.gov.py/index.php/transparencia/5189/detalles/view_express_entity/5" TargetMode="External"/><Relationship Id="rId29" Type="http://schemas.openxmlformats.org/officeDocument/2006/relationships/hyperlink" Target="https://www.sfp.gov.py/sfp/" TargetMode="External"/><Relationship Id="rId11" Type="http://schemas.openxmlformats.org/officeDocument/2006/relationships/hyperlink" Target="https://www.sen.gov.py/index.php/transparencia/5189" TargetMode="External"/><Relationship Id="rId24" Type="http://schemas.openxmlformats.org/officeDocument/2006/relationships/hyperlink" Target="https://drive.sen.gov.py/index.php/s/xFgExRKcCSdogHp" TargetMode="External"/><Relationship Id="rId32" Type="http://schemas.openxmlformats.org/officeDocument/2006/relationships/hyperlink" Target="https://www.sfp.gov.py/sfp/" TargetMode="External"/><Relationship Id="rId37" Type="http://schemas.openxmlformats.org/officeDocument/2006/relationships/hyperlink" Target="https://www.sfp.gov.py/sfp/archivos/documentos/Intermedio_Enero_2023_3sqzr5n8.pdf" TargetMode="External"/><Relationship Id="rId40" Type="http://schemas.openxmlformats.org/officeDocument/2006/relationships/hyperlink" Target="https://www.sen.gov.py/index.php/noticias/reunion-en-el-marco-de-la-inundacion-en-la-zona-de-los-banados-de-asuncion" TargetMode="External"/><Relationship Id="rId45" Type="http://schemas.openxmlformats.org/officeDocument/2006/relationships/hyperlink" Target="https://www.instagram.com/p/CrbeEfpOaM7/?igshid=MTk0MGU0NTkxNA==" TargetMode="External"/><Relationship Id="rId53" Type="http://schemas.openxmlformats.org/officeDocument/2006/relationships/hyperlink" Target="https://drive.sen.gov.py/index.php/s/J7wNJkRqTxMockZ" TargetMode="External"/><Relationship Id="rId58" Type="http://schemas.openxmlformats.org/officeDocument/2006/relationships/hyperlink" Target="https://drive.sen.gov.py/index.php/s/GiPCfkinfQr8CGt" TargetMode="External"/><Relationship Id="rId5" Type="http://schemas.openxmlformats.org/officeDocument/2006/relationships/hyperlink" Target="https://www.sen.gov.py/index.php/transparencia/informacion-publica" TargetMode="External"/><Relationship Id="rId61" Type="http://schemas.openxmlformats.org/officeDocument/2006/relationships/printerSettings" Target="../printerSettings/printerSettings1.bin"/><Relationship Id="rId19" Type="http://schemas.openxmlformats.org/officeDocument/2006/relationships/hyperlink" Target="http://www.denuncias.gov.py/" TargetMode="External"/><Relationship Id="rId14" Type="http://schemas.openxmlformats.org/officeDocument/2006/relationships/hyperlink" Target="http://www.denuncias.gov.py/" TargetMode="External"/><Relationship Id="rId22" Type="http://schemas.openxmlformats.org/officeDocument/2006/relationships/hyperlink" Target="https://pub-py.theintegrityapp.com/" TargetMode="External"/><Relationship Id="rId27" Type="http://schemas.openxmlformats.org/officeDocument/2006/relationships/hyperlink" Target="https://www.sfp.gov.py/sfp/" TargetMode="External"/><Relationship Id="rId30" Type="http://schemas.openxmlformats.org/officeDocument/2006/relationships/hyperlink" Target="https://www.sfp.gov.py/sfp/" TargetMode="External"/><Relationship Id="rId35" Type="http://schemas.openxmlformats.org/officeDocument/2006/relationships/hyperlink" Target="https://www.sfp.gov.py/sfp/" TargetMode="External"/><Relationship Id="rId43" Type="http://schemas.openxmlformats.org/officeDocument/2006/relationships/hyperlink" Target="https://drive.sen.gov.py/index.php/s/HaYoQi3kYq3BH9s" TargetMode="External"/><Relationship Id="rId48" Type="http://schemas.openxmlformats.org/officeDocument/2006/relationships/hyperlink" Target="https://denuncias.gov.py/gestion-interna/denuncia/ver/14935" TargetMode="External"/><Relationship Id="rId56" Type="http://schemas.openxmlformats.org/officeDocument/2006/relationships/hyperlink" Target="https://drive.sen.gov.py/index.php/s/GiPCfkinfQr8CGt" TargetMode="External"/><Relationship Id="rId8" Type="http://schemas.openxmlformats.org/officeDocument/2006/relationships/hyperlink" Target="https://transparencia.senac.gov.py/portal/historial-cumplimiento" TargetMode="External"/><Relationship Id="rId51" Type="http://schemas.openxmlformats.org/officeDocument/2006/relationships/hyperlink" Target="https://drive.sen.gov.py/index.php/s/CqFdoXbQQF52WJ8" TargetMode="External"/><Relationship Id="rId3" Type="http://schemas.openxmlformats.org/officeDocument/2006/relationships/hyperlink" Target="https://twitter.com/senparaguay" TargetMode="External"/><Relationship Id="rId12" Type="http://schemas.openxmlformats.org/officeDocument/2006/relationships/hyperlink" Target="https://www.sen.gov.py/index.php/transparencia/https-app-powerbi-com-view-r-eyJrIjoiMmJlYjg1YzgtMmQ3Mi00YzVkLWJkOTQtOTE3ZTZkNzVhYTAzIiwidCI6Ijk2ZDUwYjY5LTE5MGQtNDkxYy1hM2U1LWE" TargetMode="External"/><Relationship Id="rId17" Type="http://schemas.openxmlformats.org/officeDocument/2006/relationships/hyperlink" Target="https://www.sen.gov.py/application/files/7916/8148/9650/Res.591_23.pdf" TargetMode="External"/><Relationship Id="rId25" Type="http://schemas.openxmlformats.org/officeDocument/2006/relationships/hyperlink" Target="https://drive.sen.gov.py/index.php/s/FGLXjXtCkfxqwzg" TargetMode="External"/><Relationship Id="rId33" Type="http://schemas.openxmlformats.org/officeDocument/2006/relationships/hyperlink" Target="https://www.sfp.gov.py/sfp/" TargetMode="External"/><Relationship Id="rId38" Type="http://schemas.openxmlformats.org/officeDocument/2006/relationships/hyperlink" Target="https://informacionpublica.paraguay.gov.py/portal/" TargetMode="External"/><Relationship Id="rId46" Type="http://schemas.openxmlformats.org/officeDocument/2006/relationships/hyperlink" Target="https://twitter.com/senparaguay/status/1651203588239118338?s=46&amp;t=T_iZeuYuJEuKyqOITgY_GQ" TargetMode="External"/><Relationship Id="rId59" Type="http://schemas.openxmlformats.org/officeDocument/2006/relationships/hyperlink" Target="https://drive.sen.gov.py/index.php/s/wtN7YWmFsZ8oCtP" TargetMode="External"/><Relationship Id="rId20" Type="http://schemas.openxmlformats.org/officeDocument/2006/relationships/hyperlink" Target="http://www.denuncias.gov.py/" TargetMode="External"/><Relationship Id="rId41" Type="http://schemas.openxmlformats.org/officeDocument/2006/relationships/hyperlink" Target="https://www.instagram.com/senparaguay/" TargetMode="External"/><Relationship Id="rId54" Type="http://schemas.openxmlformats.org/officeDocument/2006/relationships/hyperlink" Target="https://drive.sen.gov.py/index.php/s/s4PqS8kn4HjLGsD" TargetMode="External"/><Relationship Id="rId62" Type="http://schemas.openxmlformats.org/officeDocument/2006/relationships/drawing" Target="../drawings/drawing1.xml"/><Relationship Id="rId1" Type="http://schemas.openxmlformats.org/officeDocument/2006/relationships/hyperlink" Target="https://es-la.facebook.com/SecretariadeEmergenciaNacionalParaguay/" TargetMode="External"/><Relationship Id="rId6" Type="http://schemas.openxmlformats.org/officeDocument/2006/relationships/hyperlink" Target="https://drive.sen.gov.py/index.php/s/DyeME2LwLwLksw9" TargetMode="External"/><Relationship Id="rId15" Type="http://schemas.openxmlformats.org/officeDocument/2006/relationships/hyperlink" Target="https://pub-py.theintegrityapp.com/" TargetMode="External"/><Relationship Id="rId23" Type="http://schemas.openxmlformats.org/officeDocument/2006/relationships/hyperlink" Target="https://drive.sen.gov.py/index.php/s/F26TNYRLGmqDLWi" TargetMode="External"/><Relationship Id="rId28" Type="http://schemas.openxmlformats.org/officeDocument/2006/relationships/hyperlink" Target="https://www.sfp.gov.py/sfp/" TargetMode="External"/><Relationship Id="rId36" Type="http://schemas.openxmlformats.org/officeDocument/2006/relationships/hyperlink" Target="https://www.sfp.gov.py/sfp/" TargetMode="External"/><Relationship Id="rId49" Type="http://schemas.openxmlformats.org/officeDocument/2006/relationships/hyperlink" Target="https://www.sen.gov.py/application/files/5616/8899/1787/audi0623.pdf" TargetMode="External"/><Relationship Id="rId57" Type="http://schemas.openxmlformats.org/officeDocument/2006/relationships/hyperlink" Target="https://drive.sen.gov.py/index.php/s/GiPCfkinfQr8CGt" TargetMode="External"/><Relationship Id="rId10" Type="http://schemas.openxmlformats.org/officeDocument/2006/relationships/hyperlink" Target="https://www.contrataciones.gov.py/" TargetMode="External"/><Relationship Id="rId31" Type="http://schemas.openxmlformats.org/officeDocument/2006/relationships/hyperlink" Target="https://www.sfp.gov.py/sfp/" TargetMode="External"/><Relationship Id="rId44" Type="http://schemas.openxmlformats.org/officeDocument/2006/relationships/hyperlink" Target="https://www.instagram.com/p/Crf-czHOZkq/?igshid=YzcxN2Q2NzY0OA==" TargetMode="External"/><Relationship Id="rId52" Type="http://schemas.openxmlformats.org/officeDocument/2006/relationships/hyperlink" Target="https://www.facebook.com/SecretariadeEmergenciaNacionalParaguay/posts/pfbid0Eea8fiMb97k2u7tJJVJcQW8dDAbwW8NcUuEoxu7WGCdqye6YAVbSkntQ7DhbN5jGl" TargetMode="External"/><Relationship Id="rId60" Type="http://schemas.openxmlformats.org/officeDocument/2006/relationships/hyperlink" Target="https://drive.sen.gov.py/index.php/s/GiPCfkinfQr8CGt" TargetMode="External"/><Relationship Id="rId4" Type="http://schemas.openxmlformats.org/officeDocument/2006/relationships/hyperlink" Target="https://www.sen.gov.py/index.php/transparencia/denuncias" TargetMode="External"/><Relationship Id="rId9" Type="http://schemas.openxmlformats.org/officeDocument/2006/relationships/hyperlink" Target="https://www.contrataciones.gov.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365"/>
  <sheetViews>
    <sheetView tabSelected="1" topLeftCell="A13" zoomScale="71" zoomScaleNormal="71" workbookViewId="0">
      <selection activeCell="D18" sqref="D18:E18"/>
    </sheetView>
  </sheetViews>
  <sheetFormatPr baseColWidth="10" defaultColWidth="9.140625" defaultRowHeight="15"/>
  <cols>
    <col min="1" max="1" width="16" customWidth="1"/>
    <col min="2" max="2" width="41.42578125" customWidth="1"/>
    <col min="3" max="3" width="34" customWidth="1"/>
    <col min="4" max="4" width="22.140625" customWidth="1"/>
    <col min="5" max="5" width="26.42578125" customWidth="1"/>
    <col min="6" max="6" width="29.7109375" customWidth="1"/>
    <col min="7" max="7" width="32.5703125" customWidth="1"/>
    <col min="8" max="8" width="21.28515625" customWidth="1"/>
  </cols>
  <sheetData>
    <row r="4" spans="1:8" ht="23.25">
      <c r="A4" s="310"/>
      <c r="B4" s="310"/>
      <c r="C4" s="310"/>
      <c r="D4" s="310"/>
      <c r="E4" s="310"/>
      <c r="F4" s="310"/>
      <c r="G4" s="310"/>
      <c r="H4" s="9"/>
    </row>
    <row r="5" spans="1:8" ht="19.5">
      <c r="A5" s="310"/>
      <c r="B5" s="310"/>
      <c r="C5" s="310"/>
      <c r="D5" s="310"/>
      <c r="E5" s="310"/>
      <c r="F5" s="310"/>
      <c r="G5" s="310"/>
      <c r="H5" s="10"/>
    </row>
    <row r="6" spans="1:8" ht="18.75">
      <c r="A6" s="311" t="s">
        <v>0</v>
      </c>
      <c r="B6" s="312"/>
      <c r="C6" s="312"/>
      <c r="D6" s="312"/>
      <c r="E6" s="312"/>
      <c r="F6" s="312"/>
      <c r="G6" s="313"/>
      <c r="H6" s="2"/>
    </row>
    <row r="7" spans="1:8" ht="18.75">
      <c r="A7" s="13" t="s">
        <v>1</v>
      </c>
      <c r="B7" s="14" t="s">
        <v>72</v>
      </c>
      <c r="C7" s="15"/>
      <c r="D7" s="15"/>
      <c r="E7" s="15"/>
      <c r="F7" s="15"/>
      <c r="G7" s="16"/>
      <c r="H7" s="2"/>
    </row>
    <row r="8" spans="1:8" ht="18.75">
      <c r="A8" s="17" t="s">
        <v>275</v>
      </c>
      <c r="B8" s="18"/>
      <c r="C8" s="19"/>
      <c r="D8" s="19"/>
      <c r="E8" s="19"/>
      <c r="F8" s="19"/>
      <c r="G8" s="20"/>
      <c r="H8" s="2"/>
    </row>
    <row r="9" spans="1:8" ht="18.75">
      <c r="A9" s="311" t="s">
        <v>2</v>
      </c>
      <c r="B9" s="312"/>
      <c r="C9" s="312"/>
      <c r="D9" s="312"/>
      <c r="E9" s="312"/>
      <c r="F9" s="312"/>
      <c r="G9" s="313"/>
      <c r="H9" s="2"/>
    </row>
    <row r="10" spans="1:8" ht="53.25" customHeight="1">
      <c r="A10" s="319" t="s">
        <v>157</v>
      </c>
      <c r="B10" s="319"/>
      <c r="C10" s="319"/>
      <c r="D10" s="319"/>
      <c r="E10" s="319"/>
      <c r="F10" s="319"/>
      <c r="G10" s="319"/>
      <c r="H10" s="2"/>
    </row>
    <row r="11" spans="1:8" ht="15" customHeight="1">
      <c r="A11" s="38"/>
      <c r="B11" s="2"/>
      <c r="C11" s="2"/>
      <c r="D11" s="2"/>
      <c r="E11" s="2"/>
      <c r="F11" s="2"/>
      <c r="G11" s="39"/>
      <c r="H11" s="2"/>
    </row>
    <row r="12" spans="1:8" ht="18.75">
      <c r="A12" s="254" t="s">
        <v>3</v>
      </c>
      <c r="B12" s="255"/>
      <c r="C12" s="255"/>
      <c r="D12" s="255"/>
      <c r="E12" s="255"/>
      <c r="F12" s="255"/>
      <c r="G12" s="256"/>
      <c r="H12" s="2"/>
    </row>
    <row r="13" spans="1:8" ht="72" customHeight="1">
      <c r="A13" s="320" t="s">
        <v>158</v>
      </c>
      <c r="B13" s="321"/>
      <c r="C13" s="321"/>
      <c r="D13" s="321"/>
      <c r="E13" s="321"/>
      <c r="F13" s="321"/>
      <c r="G13" s="322"/>
      <c r="H13" s="2"/>
    </row>
    <row r="14" spans="1:8" s="1" customFormat="1" ht="15.75">
      <c r="A14" s="99"/>
      <c r="B14" s="100"/>
      <c r="C14" s="100"/>
      <c r="D14" s="100"/>
      <c r="E14" s="100"/>
      <c r="F14" s="100"/>
      <c r="G14" s="101"/>
      <c r="H14" s="3"/>
    </row>
    <row r="15" spans="1:8" s="1" customFormat="1" ht="33" customHeight="1">
      <c r="A15" s="314" t="s">
        <v>110</v>
      </c>
      <c r="B15" s="315"/>
      <c r="C15" s="315"/>
      <c r="D15" s="315"/>
      <c r="E15" s="315"/>
      <c r="F15" s="315"/>
      <c r="G15" s="316"/>
      <c r="H15" s="3"/>
    </row>
    <row r="16" spans="1:8" s="1" customFormat="1" ht="15" customHeight="1">
      <c r="A16" s="40"/>
      <c r="B16" s="41"/>
      <c r="C16" s="41"/>
      <c r="D16" s="41"/>
      <c r="E16" s="41"/>
      <c r="F16" s="41"/>
      <c r="G16" s="41"/>
      <c r="H16" s="3"/>
    </row>
    <row r="17" spans="1:8" ht="20.25" customHeight="1">
      <c r="A17" s="54" t="s">
        <v>4</v>
      </c>
      <c r="B17" s="317" t="s">
        <v>5</v>
      </c>
      <c r="C17" s="317"/>
      <c r="D17" s="318" t="s">
        <v>6</v>
      </c>
      <c r="E17" s="318"/>
      <c r="F17" s="318" t="s">
        <v>7</v>
      </c>
      <c r="G17" s="318"/>
      <c r="H17" s="2"/>
    </row>
    <row r="18" spans="1:8" ht="15.75">
      <c r="A18" s="42">
        <v>1</v>
      </c>
      <c r="B18" s="323" t="s">
        <v>73</v>
      </c>
      <c r="C18" s="323"/>
      <c r="D18" s="324" t="s">
        <v>446</v>
      </c>
      <c r="E18" s="324"/>
      <c r="F18" s="325" t="s">
        <v>74</v>
      </c>
      <c r="G18" s="326"/>
      <c r="H18" s="2"/>
    </row>
    <row r="19" spans="1:8" ht="15.75">
      <c r="A19" s="21">
        <v>2</v>
      </c>
      <c r="B19" s="327" t="s">
        <v>75</v>
      </c>
      <c r="C19" s="327"/>
      <c r="D19" s="159" t="s">
        <v>159</v>
      </c>
      <c r="E19" s="159"/>
      <c r="F19" s="162" t="s">
        <v>160</v>
      </c>
      <c r="G19" s="164"/>
      <c r="H19" s="2"/>
    </row>
    <row r="20" spans="1:8" ht="15.75" customHeight="1">
      <c r="A20" s="21">
        <v>3</v>
      </c>
      <c r="B20" s="327" t="s">
        <v>76</v>
      </c>
      <c r="C20" s="327"/>
      <c r="D20" s="159" t="s">
        <v>161</v>
      </c>
      <c r="E20" s="159"/>
      <c r="F20" s="162" t="s">
        <v>107</v>
      </c>
      <c r="G20" s="164"/>
      <c r="H20" s="2"/>
    </row>
    <row r="21" spans="1:8" ht="15.75" customHeight="1">
      <c r="A21" s="21">
        <v>4</v>
      </c>
      <c r="B21" s="327" t="s">
        <v>77</v>
      </c>
      <c r="C21" s="327"/>
      <c r="D21" s="159" t="s">
        <v>447</v>
      </c>
      <c r="E21" s="159"/>
      <c r="F21" s="162" t="s">
        <v>107</v>
      </c>
      <c r="G21" s="164"/>
      <c r="H21" s="2"/>
    </row>
    <row r="22" spans="1:8" ht="15.75" customHeight="1">
      <c r="A22" s="21">
        <v>5</v>
      </c>
      <c r="B22" s="327" t="s">
        <v>78</v>
      </c>
      <c r="C22" s="327"/>
      <c r="D22" s="159" t="s">
        <v>108</v>
      </c>
      <c r="E22" s="159"/>
      <c r="F22" s="162" t="s">
        <v>81</v>
      </c>
      <c r="G22" s="164"/>
      <c r="H22" s="2"/>
    </row>
    <row r="23" spans="1:8" ht="15.75">
      <c r="A23" s="21">
        <v>6</v>
      </c>
      <c r="B23" s="327" t="s">
        <v>79</v>
      </c>
      <c r="C23" s="327"/>
      <c r="D23" s="159" t="s">
        <v>80</v>
      </c>
      <c r="E23" s="159"/>
      <c r="F23" s="162" t="s">
        <v>81</v>
      </c>
      <c r="G23" s="164"/>
      <c r="H23" s="2"/>
    </row>
    <row r="24" spans="1:8" ht="16.5" customHeight="1">
      <c r="A24" s="21">
        <v>7</v>
      </c>
      <c r="B24" s="327" t="s">
        <v>82</v>
      </c>
      <c r="C24" s="327"/>
      <c r="D24" s="159" t="s">
        <v>179</v>
      </c>
      <c r="E24" s="159"/>
      <c r="F24" s="162" t="s">
        <v>180</v>
      </c>
      <c r="G24" s="164"/>
      <c r="H24" s="2"/>
    </row>
    <row r="25" spans="1:8" ht="15.75" customHeight="1">
      <c r="A25" s="271" t="s">
        <v>145</v>
      </c>
      <c r="B25" s="271"/>
      <c r="C25" s="271"/>
      <c r="D25" s="271"/>
      <c r="E25" s="149">
        <v>7</v>
      </c>
      <c r="F25" s="149"/>
      <c r="G25" s="149"/>
      <c r="H25" s="2"/>
    </row>
    <row r="26" spans="1:8" s="8" customFormat="1" ht="15.75">
      <c r="A26" s="272" t="s">
        <v>146</v>
      </c>
      <c r="B26" s="272"/>
      <c r="C26" s="272"/>
      <c r="D26" s="272"/>
      <c r="E26" s="149">
        <v>4</v>
      </c>
      <c r="F26" s="149"/>
      <c r="G26" s="149"/>
      <c r="H26" s="7"/>
    </row>
    <row r="27" spans="1:8" s="8" customFormat="1" ht="15.75">
      <c r="A27" s="272" t="s">
        <v>147</v>
      </c>
      <c r="B27" s="272"/>
      <c r="C27" s="272"/>
      <c r="D27" s="272"/>
      <c r="E27" s="149">
        <v>3</v>
      </c>
      <c r="F27" s="149"/>
      <c r="G27" s="149"/>
      <c r="H27" s="7"/>
    </row>
    <row r="28" spans="1:8" s="8" customFormat="1" ht="15.75">
      <c r="A28" s="272" t="s">
        <v>148</v>
      </c>
      <c r="B28" s="272"/>
      <c r="C28" s="272"/>
      <c r="D28" s="272"/>
      <c r="E28" s="149">
        <v>7</v>
      </c>
      <c r="F28" s="149"/>
      <c r="G28" s="149"/>
      <c r="H28" s="7"/>
    </row>
    <row r="29" spans="1:8" s="8" customFormat="1" ht="15.75">
      <c r="A29" s="7"/>
      <c r="B29" s="7"/>
      <c r="C29" s="7"/>
      <c r="D29" s="7"/>
      <c r="E29" s="7"/>
      <c r="F29" s="7"/>
      <c r="G29" s="7"/>
      <c r="H29" s="7"/>
    </row>
    <row r="30" spans="1:8" s="8" customFormat="1" ht="15.75">
      <c r="A30" s="7"/>
      <c r="B30" s="7"/>
      <c r="C30" s="7"/>
      <c r="D30" s="7"/>
      <c r="E30" s="7"/>
      <c r="F30" s="7"/>
      <c r="G30" s="7"/>
      <c r="H30" s="7"/>
    </row>
    <row r="31" spans="1:8" s="8" customFormat="1" ht="15.75">
      <c r="A31" s="7"/>
      <c r="B31" s="7"/>
      <c r="C31" s="7"/>
      <c r="D31" s="7"/>
      <c r="E31" s="7"/>
      <c r="F31" s="7"/>
      <c r="G31" s="7"/>
      <c r="H31" s="7"/>
    </row>
    <row r="32" spans="1:8" s="8" customFormat="1" ht="15.75">
      <c r="A32" s="7"/>
      <c r="B32" s="7"/>
      <c r="C32" s="7"/>
      <c r="D32" s="7"/>
      <c r="E32" s="7"/>
      <c r="F32" s="7"/>
      <c r="G32" s="7"/>
      <c r="H32" s="7"/>
    </row>
    <row r="33" spans="1:9" ht="18.75">
      <c r="A33" s="254" t="s">
        <v>112</v>
      </c>
      <c r="B33" s="255"/>
      <c r="C33" s="255"/>
      <c r="D33" s="255"/>
      <c r="E33" s="255"/>
      <c r="F33" s="255"/>
      <c r="G33" s="256"/>
      <c r="H33" s="2"/>
    </row>
    <row r="34" spans="1:9" ht="17.25">
      <c r="A34" s="268" t="s">
        <v>113</v>
      </c>
      <c r="B34" s="269"/>
      <c r="C34" s="269"/>
      <c r="D34" s="269"/>
      <c r="E34" s="269"/>
      <c r="F34" s="269"/>
      <c r="G34" s="270"/>
      <c r="H34" s="2"/>
    </row>
    <row r="35" spans="1:9" ht="27.75" customHeight="1">
      <c r="A35" s="170" t="s">
        <v>155</v>
      </c>
      <c r="B35" s="279"/>
      <c r="C35" s="279"/>
      <c r="D35" s="279"/>
      <c r="E35" s="279"/>
      <c r="F35" s="279"/>
      <c r="G35" s="280"/>
      <c r="H35" s="2"/>
    </row>
    <row r="36" spans="1:9" ht="15.75" customHeight="1">
      <c r="A36" s="281" t="s">
        <v>114</v>
      </c>
      <c r="B36" s="282"/>
      <c r="C36" s="282"/>
      <c r="D36" s="282"/>
      <c r="E36" s="282"/>
      <c r="F36" s="282"/>
      <c r="G36" s="283"/>
      <c r="H36" s="2"/>
    </row>
    <row r="37" spans="1:9" ht="30.75" customHeight="1">
      <c r="A37" s="170" t="s">
        <v>109</v>
      </c>
      <c r="B37" s="284"/>
      <c r="C37" s="284"/>
      <c r="D37" s="284"/>
      <c r="E37" s="284"/>
      <c r="F37" s="284"/>
      <c r="G37" s="171"/>
      <c r="H37" s="2"/>
    </row>
    <row r="38" spans="1:9" ht="27.75" customHeight="1">
      <c r="A38" s="53" t="s">
        <v>8</v>
      </c>
      <c r="B38" s="260" t="s">
        <v>63</v>
      </c>
      <c r="C38" s="261"/>
      <c r="D38" s="53" t="s">
        <v>9</v>
      </c>
      <c r="E38" s="260" t="s">
        <v>10</v>
      </c>
      <c r="F38" s="261"/>
      <c r="G38" s="51" t="s">
        <v>11</v>
      </c>
      <c r="H38" s="2"/>
    </row>
    <row r="39" spans="1:9" ht="177" customHeight="1">
      <c r="A39" s="108" t="s">
        <v>12</v>
      </c>
      <c r="B39" s="263" t="s">
        <v>83</v>
      </c>
      <c r="C39" s="263"/>
      <c r="D39" s="109" t="s">
        <v>149</v>
      </c>
      <c r="E39" s="306" t="s">
        <v>150</v>
      </c>
      <c r="F39" s="306"/>
      <c r="G39" s="110" t="s">
        <v>156</v>
      </c>
      <c r="H39" s="2"/>
    </row>
    <row r="40" spans="1:9" ht="37.5" customHeight="1">
      <c r="A40" s="294" t="s">
        <v>13</v>
      </c>
      <c r="B40" s="288" t="s">
        <v>84</v>
      </c>
      <c r="C40" s="289"/>
      <c r="D40" s="285" t="s">
        <v>151</v>
      </c>
      <c r="E40" s="297" t="s">
        <v>85</v>
      </c>
      <c r="F40" s="298"/>
      <c r="G40" s="303" t="s">
        <v>152</v>
      </c>
      <c r="H40" s="2"/>
    </row>
    <row r="41" spans="1:9" ht="15.75">
      <c r="A41" s="295"/>
      <c r="B41" s="290"/>
      <c r="C41" s="291"/>
      <c r="D41" s="286"/>
      <c r="E41" s="299"/>
      <c r="F41" s="300"/>
      <c r="G41" s="304"/>
      <c r="H41" s="2"/>
    </row>
    <row r="42" spans="1:9" ht="15.75">
      <c r="A42" s="295"/>
      <c r="B42" s="290"/>
      <c r="C42" s="291"/>
      <c r="D42" s="286"/>
      <c r="E42" s="299"/>
      <c r="F42" s="300"/>
      <c r="G42" s="304"/>
      <c r="H42" s="2"/>
    </row>
    <row r="43" spans="1:9" ht="57.75" customHeight="1">
      <c r="A43" s="296"/>
      <c r="B43" s="292"/>
      <c r="C43" s="293"/>
      <c r="D43" s="287"/>
      <c r="E43" s="301"/>
      <c r="F43" s="302"/>
      <c r="G43" s="305"/>
      <c r="H43" s="2"/>
      <c r="I43" s="37"/>
    </row>
    <row r="44" spans="1:9" ht="31.5" customHeight="1">
      <c r="A44" s="262" t="s">
        <v>153</v>
      </c>
      <c r="B44" s="262"/>
      <c r="C44" s="262"/>
      <c r="D44" s="262"/>
      <c r="E44" s="262"/>
      <c r="F44" s="262"/>
      <c r="G44" s="262"/>
      <c r="H44" s="2"/>
    </row>
    <row r="45" spans="1:9" s="8" customFormat="1" ht="15.75">
      <c r="A45" s="7"/>
      <c r="B45" s="7"/>
      <c r="C45" s="7"/>
      <c r="D45" s="7"/>
      <c r="E45" s="7"/>
      <c r="F45" s="7"/>
      <c r="G45" s="7"/>
      <c r="H45" s="7"/>
    </row>
    <row r="46" spans="1:9" s="8" customFormat="1" ht="15.75">
      <c r="A46" s="7"/>
      <c r="B46" s="7"/>
      <c r="C46" s="7"/>
      <c r="D46" s="7"/>
      <c r="E46" s="7"/>
      <c r="F46" s="7"/>
      <c r="G46" s="7"/>
      <c r="H46" s="7"/>
    </row>
    <row r="47" spans="1:9" s="8" customFormat="1" ht="15.75">
      <c r="A47" s="7"/>
      <c r="B47" s="7"/>
      <c r="C47" s="7"/>
      <c r="D47" s="7"/>
      <c r="E47" s="7"/>
      <c r="F47" s="7"/>
      <c r="G47" s="7"/>
      <c r="H47" s="7"/>
    </row>
    <row r="48" spans="1:9" s="8" customFormat="1" ht="15.75">
      <c r="A48" s="7"/>
      <c r="B48" s="7"/>
      <c r="C48" s="7"/>
      <c r="D48" s="7"/>
      <c r="E48" s="7"/>
      <c r="F48" s="7"/>
      <c r="G48" s="7"/>
      <c r="H48" s="7"/>
    </row>
    <row r="49" spans="1:8" s="8" customFormat="1" ht="15.75">
      <c r="A49" s="7"/>
      <c r="B49" s="7"/>
      <c r="C49" s="7"/>
      <c r="D49" s="7"/>
      <c r="E49" s="7"/>
      <c r="F49" s="7"/>
      <c r="G49" s="7"/>
      <c r="H49" s="7"/>
    </row>
    <row r="50" spans="1:8" ht="18.75">
      <c r="A50" s="254" t="s">
        <v>115</v>
      </c>
      <c r="B50" s="255"/>
      <c r="C50" s="255"/>
      <c r="D50" s="255"/>
      <c r="E50" s="255"/>
      <c r="F50" s="255"/>
      <c r="G50" s="256"/>
      <c r="H50" s="2"/>
    </row>
    <row r="51" spans="1:8" ht="17.25">
      <c r="A51" s="257" t="s">
        <v>116</v>
      </c>
      <c r="B51" s="258"/>
      <c r="C51" s="258"/>
      <c r="D51" s="258"/>
      <c r="E51" s="258"/>
      <c r="F51" s="258"/>
      <c r="G51" s="259"/>
      <c r="H51" s="2"/>
    </row>
    <row r="52" spans="1:8" ht="15.75">
      <c r="A52" s="28" t="s">
        <v>14</v>
      </c>
      <c r="B52" s="264" t="s">
        <v>60</v>
      </c>
      <c r="C52" s="265"/>
      <c r="D52" s="266"/>
      <c r="E52" s="267" t="s">
        <v>65</v>
      </c>
      <c r="F52" s="267"/>
      <c r="G52" s="267"/>
      <c r="H52" s="2"/>
    </row>
    <row r="53" spans="1:8" ht="15.75" customHeight="1">
      <c r="A53" s="22" t="s">
        <v>277</v>
      </c>
      <c r="B53" s="308">
        <v>0.5</v>
      </c>
      <c r="C53" s="252"/>
      <c r="D53" s="253"/>
      <c r="E53" s="153" t="s">
        <v>286</v>
      </c>
      <c r="F53" s="309"/>
      <c r="G53" s="309"/>
      <c r="H53" s="2"/>
    </row>
    <row r="54" spans="1:8" ht="15.75" customHeight="1">
      <c r="A54" s="22" t="s">
        <v>278</v>
      </c>
      <c r="B54" s="251" t="s">
        <v>86</v>
      </c>
      <c r="C54" s="252"/>
      <c r="D54" s="253"/>
      <c r="E54" s="248" t="s">
        <v>178</v>
      </c>
      <c r="F54" s="249"/>
      <c r="G54" s="250"/>
      <c r="H54" s="2"/>
    </row>
    <row r="55" spans="1:8" ht="15.75" customHeight="1">
      <c r="A55" s="22" t="s">
        <v>279</v>
      </c>
      <c r="B55" s="251" t="s">
        <v>86</v>
      </c>
      <c r="C55" s="252"/>
      <c r="D55" s="253"/>
      <c r="E55" s="248" t="s">
        <v>178</v>
      </c>
      <c r="F55" s="249"/>
      <c r="G55" s="250"/>
      <c r="H55" s="2"/>
    </row>
    <row r="56" spans="1:8" ht="15.75" customHeight="1">
      <c r="A56" s="22" t="s">
        <v>280</v>
      </c>
      <c r="B56" s="308">
        <v>0.5</v>
      </c>
      <c r="C56" s="252"/>
      <c r="D56" s="253"/>
      <c r="E56" s="153" t="s">
        <v>334</v>
      </c>
      <c r="F56" s="309"/>
      <c r="G56" s="309"/>
      <c r="H56" s="2"/>
    </row>
    <row r="57" spans="1:8" ht="15.75" customHeight="1">
      <c r="A57" s="22" t="s">
        <v>281</v>
      </c>
      <c r="B57" s="251" t="s">
        <v>86</v>
      </c>
      <c r="C57" s="252"/>
      <c r="D57" s="253"/>
      <c r="E57" s="248" t="s">
        <v>178</v>
      </c>
      <c r="F57" s="249"/>
      <c r="G57" s="250"/>
      <c r="H57" s="2"/>
    </row>
    <row r="58" spans="1:8" ht="15.75" customHeight="1">
      <c r="A58" s="22" t="s">
        <v>282</v>
      </c>
      <c r="B58" s="251" t="s">
        <v>86</v>
      </c>
      <c r="C58" s="252"/>
      <c r="D58" s="253"/>
      <c r="E58" s="248" t="s">
        <v>178</v>
      </c>
      <c r="F58" s="249"/>
      <c r="G58" s="250"/>
      <c r="H58" s="2"/>
    </row>
    <row r="59" spans="1:8" ht="15.75" customHeight="1">
      <c r="A59" s="22" t="s">
        <v>283</v>
      </c>
      <c r="B59" s="251" t="s">
        <v>86</v>
      </c>
      <c r="C59" s="252"/>
      <c r="D59" s="253"/>
      <c r="E59" s="248" t="s">
        <v>178</v>
      </c>
      <c r="F59" s="249"/>
      <c r="G59" s="250"/>
      <c r="H59" s="2"/>
    </row>
    <row r="60" spans="1:8" ht="15.75" customHeight="1">
      <c r="A60" s="22" t="s">
        <v>284</v>
      </c>
      <c r="B60" s="251" t="s">
        <v>86</v>
      </c>
      <c r="C60" s="252"/>
      <c r="D60" s="253"/>
      <c r="E60" s="248" t="s">
        <v>178</v>
      </c>
      <c r="F60" s="249"/>
      <c r="G60" s="250"/>
      <c r="H60" s="2"/>
    </row>
    <row r="61" spans="1:8" ht="15.75" customHeight="1">
      <c r="A61" s="22" t="s">
        <v>285</v>
      </c>
      <c r="B61" s="251" t="s">
        <v>86</v>
      </c>
      <c r="C61" s="252"/>
      <c r="D61" s="253"/>
      <c r="E61" s="248" t="s">
        <v>178</v>
      </c>
      <c r="F61" s="249"/>
      <c r="G61" s="250"/>
      <c r="H61" s="2"/>
    </row>
    <row r="62" spans="1:8" ht="15" customHeight="1">
      <c r="A62" s="22" t="s">
        <v>181</v>
      </c>
      <c r="B62" s="251" t="s">
        <v>86</v>
      </c>
      <c r="C62" s="252"/>
      <c r="D62" s="253"/>
      <c r="E62" s="248" t="s">
        <v>178</v>
      </c>
      <c r="F62" s="249"/>
      <c r="G62" s="250"/>
      <c r="H62" s="2"/>
    </row>
    <row r="63" spans="1:8" ht="15" customHeight="1">
      <c r="A63" s="22" t="s">
        <v>182</v>
      </c>
      <c r="B63" s="251" t="s">
        <v>86</v>
      </c>
      <c r="C63" s="252"/>
      <c r="D63" s="253"/>
      <c r="E63" s="248" t="s">
        <v>178</v>
      </c>
      <c r="F63" s="249"/>
      <c r="G63" s="250"/>
      <c r="H63" s="2"/>
    </row>
    <row r="64" spans="1:8" ht="15" customHeight="1">
      <c r="A64" s="22" t="s">
        <v>183</v>
      </c>
      <c r="B64" s="251" t="s">
        <v>86</v>
      </c>
      <c r="C64" s="252"/>
      <c r="D64" s="253"/>
      <c r="E64" s="248" t="s">
        <v>178</v>
      </c>
      <c r="F64" s="249"/>
      <c r="G64" s="250"/>
      <c r="H64" s="2"/>
    </row>
    <row r="65" spans="1:8" ht="33.75" customHeight="1">
      <c r="A65" s="158" t="s">
        <v>71</v>
      </c>
      <c r="B65" s="159"/>
      <c r="C65" s="159"/>
      <c r="D65" s="159"/>
      <c r="E65" s="159"/>
      <c r="F65" s="159"/>
      <c r="G65" s="159"/>
      <c r="H65" s="2"/>
    </row>
    <row r="66" spans="1:8" s="8" customFormat="1" ht="15.75">
      <c r="A66" s="12"/>
      <c r="B66" s="6"/>
      <c r="C66" s="6"/>
      <c r="D66" s="6"/>
      <c r="E66" s="6"/>
      <c r="F66" s="6"/>
      <c r="G66" s="6"/>
      <c r="H66" s="7"/>
    </row>
    <row r="67" spans="1:8" ht="17.25">
      <c r="A67" s="268" t="s">
        <v>117</v>
      </c>
      <c r="B67" s="269"/>
      <c r="C67" s="269"/>
      <c r="D67" s="269"/>
      <c r="E67" s="269"/>
      <c r="F67" s="269"/>
      <c r="G67" s="270"/>
      <c r="H67" s="2"/>
    </row>
    <row r="68" spans="1:8" ht="15.75">
      <c r="A68" s="23" t="s">
        <v>14</v>
      </c>
      <c r="B68" s="267" t="s">
        <v>15</v>
      </c>
      <c r="C68" s="267"/>
      <c r="D68" s="267"/>
      <c r="E68" s="159" t="s">
        <v>64</v>
      </c>
      <c r="F68" s="159"/>
      <c r="G68" s="159"/>
      <c r="H68" s="2"/>
    </row>
    <row r="69" spans="1:8" ht="15.75">
      <c r="A69" s="22" t="s">
        <v>181</v>
      </c>
      <c r="B69" s="307">
        <v>1</v>
      </c>
      <c r="C69" s="267"/>
      <c r="D69" s="267"/>
      <c r="E69" s="344" t="s">
        <v>111</v>
      </c>
      <c r="F69" s="345"/>
      <c r="G69" s="346"/>
      <c r="H69" s="2"/>
    </row>
    <row r="70" spans="1:8" ht="15.75">
      <c r="A70" s="22" t="s">
        <v>181</v>
      </c>
      <c r="B70" s="307">
        <v>1</v>
      </c>
      <c r="C70" s="267"/>
      <c r="D70" s="267"/>
      <c r="E70" s="347"/>
      <c r="F70" s="348"/>
      <c r="G70" s="349"/>
      <c r="H70" s="2"/>
    </row>
    <row r="71" spans="1:8" ht="15.75">
      <c r="A71" s="22" t="s">
        <v>181</v>
      </c>
      <c r="B71" s="307">
        <v>1</v>
      </c>
      <c r="C71" s="267"/>
      <c r="D71" s="267"/>
      <c r="E71" s="347"/>
      <c r="F71" s="348"/>
      <c r="G71" s="349"/>
      <c r="H71" s="2"/>
    </row>
    <row r="72" spans="1:8" ht="15.75">
      <c r="A72" s="22" t="s">
        <v>181</v>
      </c>
      <c r="B72" s="307">
        <v>1</v>
      </c>
      <c r="C72" s="267"/>
      <c r="D72" s="267"/>
      <c r="E72" s="347"/>
      <c r="F72" s="348"/>
      <c r="G72" s="349"/>
      <c r="H72" s="2"/>
    </row>
    <row r="73" spans="1:8" ht="15.75">
      <c r="A73" s="22" t="s">
        <v>181</v>
      </c>
      <c r="B73" s="307">
        <v>1</v>
      </c>
      <c r="C73" s="267"/>
      <c r="D73" s="267"/>
      <c r="E73" s="347"/>
      <c r="F73" s="348"/>
      <c r="G73" s="349"/>
      <c r="H73" s="2"/>
    </row>
    <row r="74" spans="1:8" ht="15.75">
      <c r="A74" s="22" t="s">
        <v>181</v>
      </c>
      <c r="B74" s="307">
        <v>1</v>
      </c>
      <c r="C74" s="267"/>
      <c r="D74" s="267"/>
      <c r="E74" s="347"/>
      <c r="F74" s="348"/>
      <c r="G74" s="349"/>
      <c r="H74" s="2"/>
    </row>
    <row r="75" spans="1:8" ht="15.75">
      <c r="A75" s="22" t="s">
        <v>181</v>
      </c>
      <c r="B75" s="307">
        <v>1</v>
      </c>
      <c r="C75" s="267"/>
      <c r="D75" s="267"/>
      <c r="E75" s="347"/>
      <c r="F75" s="348"/>
      <c r="G75" s="349"/>
      <c r="H75" s="2"/>
    </row>
    <row r="76" spans="1:8" ht="15.75">
      <c r="A76" s="22" t="s">
        <v>181</v>
      </c>
      <c r="B76" s="307">
        <v>1</v>
      </c>
      <c r="C76" s="267"/>
      <c r="D76" s="267"/>
      <c r="E76" s="347"/>
      <c r="F76" s="348"/>
      <c r="G76" s="349"/>
      <c r="H76" s="2"/>
    </row>
    <row r="77" spans="1:8" ht="15.75">
      <c r="A77" s="22" t="s">
        <v>181</v>
      </c>
      <c r="B77" s="307">
        <v>1</v>
      </c>
      <c r="C77" s="267"/>
      <c r="D77" s="267"/>
      <c r="E77" s="347"/>
      <c r="F77" s="348"/>
      <c r="G77" s="349"/>
      <c r="H77" s="2"/>
    </row>
    <row r="78" spans="1:8" ht="24.95" customHeight="1">
      <c r="A78" s="22" t="s">
        <v>181</v>
      </c>
      <c r="B78" s="307">
        <v>1</v>
      </c>
      <c r="C78" s="267"/>
      <c r="D78" s="267"/>
      <c r="E78" s="347"/>
      <c r="F78" s="348"/>
      <c r="G78" s="349"/>
      <c r="H78" s="2"/>
    </row>
    <row r="79" spans="1:8" ht="24.95" customHeight="1">
      <c r="A79" s="22" t="s">
        <v>182</v>
      </c>
      <c r="B79" s="307">
        <v>1</v>
      </c>
      <c r="C79" s="267"/>
      <c r="D79" s="267"/>
      <c r="E79" s="347"/>
      <c r="F79" s="348"/>
      <c r="G79" s="349"/>
      <c r="H79" s="2"/>
    </row>
    <row r="80" spans="1:8" ht="24.95" customHeight="1">
      <c r="A80" s="22" t="s">
        <v>183</v>
      </c>
      <c r="B80" s="307" t="s">
        <v>185</v>
      </c>
      <c r="C80" s="267"/>
      <c r="D80" s="267"/>
      <c r="E80" s="350"/>
      <c r="F80" s="351"/>
      <c r="G80" s="352"/>
      <c r="H80" s="2"/>
    </row>
    <row r="81" spans="1:8" ht="278.25" customHeight="1">
      <c r="A81" s="355" t="s">
        <v>184</v>
      </c>
      <c r="B81" s="356"/>
      <c r="C81" s="356"/>
      <c r="D81" s="356"/>
      <c r="E81" s="356"/>
      <c r="F81" s="356"/>
      <c r="G81" s="357"/>
      <c r="H81" s="2"/>
    </row>
    <row r="82" spans="1:8" ht="9.75" customHeight="1">
      <c r="A82" s="2"/>
      <c r="B82" s="2"/>
      <c r="C82" s="2"/>
      <c r="D82" s="2"/>
      <c r="E82" s="2"/>
      <c r="F82" s="2"/>
      <c r="G82" s="2"/>
      <c r="H82" s="2"/>
    </row>
    <row r="83" spans="1:8" ht="27" customHeight="1">
      <c r="A83" s="358" t="s">
        <v>118</v>
      </c>
      <c r="B83" s="359"/>
      <c r="C83" s="359"/>
      <c r="D83" s="359"/>
      <c r="E83" s="359"/>
      <c r="F83" s="359"/>
      <c r="G83" s="360"/>
      <c r="H83" s="2"/>
    </row>
    <row r="84" spans="1:8" ht="15.75">
      <c r="A84" s="24" t="s">
        <v>14</v>
      </c>
      <c r="B84" s="27" t="s">
        <v>16</v>
      </c>
      <c r="C84" s="159" t="s">
        <v>17</v>
      </c>
      <c r="D84" s="159"/>
      <c r="E84" s="159" t="s">
        <v>18</v>
      </c>
      <c r="F84" s="159"/>
      <c r="G84" s="27" t="s">
        <v>66</v>
      </c>
      <c r="H84" s="2"/>
    </row>
    <row r="85" spans="1:8" ht="15.75">
      <c r="A85" s="25" t="s">
        <v>277</v>
      </c>
      <c r="B85" s="27">
        <v>2</v>
      </c>
      <c r="C85" s="197">
        <v>2</v>
      </c>
      <c r="D85" s="198"/>
      <c r="E85" s="196" t="s">
        <v>335</v>
      </c>
      <c r="F85" s="159"/>
      <c r="G85" s="353" t="s">
        <v>87</v>
      </c>
      <c r="H85" s="2"/>
    </row>
    <row r="86" spans="1:8" ht="15.75">
      <c r="A86" s="25" t="s">
        <v>278</v>
      </c>
      <c r="B86" s="27">
        <v>3</v>
      </c>
      <c r="C86" s="194">
        <v>3</v>
      </c>
      <c r="D86" s="195"/>
      <c r="E86" s="196" t="s">
        <v>335</v>
      </c>
      <c r="F86" s="159"/>
      <c r="G86" s="354"/>
      <c r="H86" s="2"/>
    </row>
    <row r="87" spans="1:8" ht="15.75">
      <c r="A87" s="25" t="s">
        <v>279</v>
      </c>
      <c r="B87" s="27">
        <v>0</v>
      </c>
      <c r="C87" s="194">
        <v>0</v>
      </c>
      <c r="D87" s="195"/>
      <c r="E87" s="196" t="s">
        <v>335</v>
      </c>
      <c r="F87" s="159"/>
      <c r="G87" s="354"/>
      <c r="H87" s="2"/>
    </row>
    <row r="88" spans="1:8" ht="15.75">
      <c r="A88" s="25" t="s">
        <v>280</v>
      </c>
      <c r="B88" s="27">
        <v>4</v>
      </c>
      <c r="C88" s="197">
        <v>4</v>
      </c>
      <c r="D88" s="198"/>
      <c r="E88" s="196" t="s">
        <v>335</v>
      </c>
      <c r="F88" s="159"/>
      <c r="G88" s="354"/>
      <c r="H88" s="2"/>
    </row>
    <row r="89" spans="1:8" ht="15.75">
      <c r="A89" s="25" t="s">
        <v>281</v>
      </c>
      <c r="B89" s="27">
        <v>1</v>
      </c>
      <c r="C89" s="194">
        <v>1</v>
      </c>
      <c r="D89" s="195"/>
      <c r="E89" s="196" t="s">
        <v>335</v>
      </c>
      <c r="F89" s="159"/>
      <c r="G89" s="354"/>
      <c r="H89" s="2"/>
    </row>
    <row r="90" spans="1:8" ht="15.75">
      <c r="A90" s="25" t="s">
        <v>282</v>
      </c>
      <c r="B90" s="27">
        <v>0</v>
      </c>
      <c r="C90" s="194">
        <v>0</v>
      </c>
      <c r="D90" s="195"/>
      <c r="E90" s="196" t="s">
        <v>335</v>
      </c>
      <c r="F90" s="159"/>
      <c r="G90" s="354"/>
      <c r="H90" s="2"/>
    </row>
    <row r="91" spans="1:8" ht="15.75">
      <c r="A91" s="25" t="s">
        <v>283</v>
      </c>
      <c r="B91" s="27">
        <v>1</v>
      </c>
      <c r="C91" s="197">
        <v>1</v>
      </c>
      <c r="D91" s="198"/>
      <c r="E91" s="196" t="s">
        <v>335</v>
      </c>
      <c r="F91" s="159"/>
      <c r="G91" s="354"/>
      <c r="H91" s="2"/>
    </row>
    <row r="92" spans="1:8" ht="15.75">
      <c r="A92" s="25" t="s">
        <v>284</v>
      </c>
      <c r="B92" s="27">
        <v>0</v>
      </c>
      <c r="C92" s="194">
        <v>0</v>
      </c>
      <c r="D92" s="195"/>
      <c r="E92" s="196" t="s">
        <v>335</v>
      </c>
      <c r="F92" s="159"/>
      <c r="G92" s="354"/>
      <c r="H92" s="2"/>
    </row>
    <row r="93" spans="1:8" ht="15.75">
      <c r="A93" s="25" t="s">
        <v>285</v>
      </c>
      <c r="B93" s="27">
        <v>0</v>
      </c>
      <c r="C93" s="194">
        <v>0</v>
      </c>
      <c r="D93" s="195"/>
      <c r="E93" s="196" t="s">
        <v>335</v>
      </c>
      <c r="F93" s="159"/>
      <c r="G93" s="354"/>
      <c r="H93" s="2"/>
    </row>
    <row r="94" spans="1:8" ht="15.75" customHeight="1">
      <c r="A94" s="90" t="s">
        <v>181</v>
      </c>
      <c r="B94" s="27">
        <v>9</v>
      </c>
      <c r="C94" s="197">
        <v>9</v>
      </c>
      <c r="D94" s="198"/>
      <c r="E94" s="196" t="s">
        <v>335</v>
      </c>
      <c r="F94" s="159"/>
      <c r="G94" s="354"/>
      <c r="H94" s="2"/>
    </row>
    <row r="95" spans="1:8" ht="15.75">
      <c r="A95" s="25" t="s">
        <v>182</v>
      </c>
      <c r="B95" s="27">
        <v>0</v>
      </c>
      <c r="C95" s="194">
        <v>0</v>
      </c>
      <c r="D95" s="195"/>
      <c r="E95" s="196" t="s">
        <v>335</v>
      </c>
      <c r="F95" s="159"/>
      <c r="G95" s="354"/>
      <c r="H95" s="2"/>
    </row>
    <row r="96" spans="1:8" ht="15.75">
      <c r="A96" s="25" t="s">
        <v>287</v>
      </c>
      <c r="B96" s="27">
        <v>0</v>
      </c>
      <c r="C96" s="194">
        <v>0</v>
      </c>
      <c r="D96" s="195"/>
      <c r="E96" s="196" t="s">
        <v>335</v>
      </c>
      <c r="F96" s="159"/>
      <c r="G96" s="354"/>
      <c r="H96" s="2"/>
    </row>
    <row r="97" spans="1:8" ht="16.5" customHeight="1">
      <c r="A97" s="158" t="s">
        <v>71</v>
      </c>
      <c r="B97" s="159"/>
      <c r="C97" s="159"/>
      <c r="D97" s="159"/>
      <c r="E97" s="159"/>
      <c r="F97" s="159"/>
      <c r="G97" s="159"/>
      <c r="H97" s="2"/>
    </row>
    <row r="98" spans="1:8" s="8" customFormat="1" ht="11.25" customHeight="1">
      <c r="A98" s="6"/>
      <c r="B98" s="6"/>
      <c r="C98" s="6"/>
      <c r="D98" s="6"/>
      <c r="E98" s="6"/>
      <c r="F98" s="6"/>
      <c r="G98" s="7"/>
      <c r="H98" s="7"/>
    </row>
    <row r="99" spans="1:8" ht="17.25">
      <c r="A99" s="201" t="s">
        <v>119</v>
      </c>
      <c r="B99" s="202"/>
      <c r="C99" s="202"/>
      <c r="D99" s="202"/>
      <c r="E99" s="202"/>
      <c r="F99" s="202"/>
      <c r="G99" s="203"/>
      <c r="H99" s="2"/>
    </row>
    <row r="100" spans="1:8" ht="31.5">
      <c r="A100" s="87" t="s">
        <v>20</v>
      </c>
      <c r="B100" s="87" t="s">
        <v>21</v>
      </c>
      <c r="C100" s="87" t="s">
        <v>22</v>
      </c>
      <c r="D100" s="87" t="s">
        <v>23</v>
      </c>
      <c r="E100" s="88" t="s">
        <v>24</v>
      </c>
      <c r="F100" s="87" t="s">
        <v>26</v>
      </c>
      <c r="G100" s="88" t="s">
        <v>27</v>
      </c>
    </row>
    <row r="101" spans="1:8" ht="100.5" customHeight="1">
      <c r="A101" s="107" t="s">
        <v>227</v>
      </c>
      <c r="B101" s="107" t="s">
        <v>228</v>
      </c>
      <c r="C101" s="107" t="s">
        <v>229</v>
      </c>
      <c r="D101" s="107" t="s">
        <v>288</v>
      </c>
      <c r="E101" s="98">
        <v>1</v>
      </c>
      <c r="F101" s="107" t="s">
        <v>288</v>
      </c>
      <c r="G101" s="107" t="s">
        <v>230</v>
      </c>
    </row>
    <row r="102" spans="1:8" ht="142.5" customHeight="1">
      <c r="A102" s="107"/>
      <c r="B102" s="107"/>
      <c r="C102" s="107"/>
      <c r="D102" s="107" t="s">
        <v>289</v>
      </c>
      <c r="E102" s="98">
        <v>1</v>
      </c>
      <c r="F102" s="107" t="s">
        <v>289</v>
      </c>
      <c r="G102" s="107" t="s">
        <v>290</v>
      </c>
    </row>
    <row r="103" spans="1:8" ht="51" customHeight="1">
      <c r="A103" s="210" t="s">
        <v>231</v>
      </c>
      <c r="B103" s="211"/>
      <c r="C103" s="211"/>
      <c r="D103" s="211"/>
      <c r="E103" s="211"/>
      <c r="F103" s="211"/>
      <c r="G103" s="211"/>
      <c r="H103" s="2"/>
    </row>
    <row r="104" spans="1:8" s="8" customFormat="1" ht="15.75">
      <c r="A104" s="115"/>
      <c r="B104" s="115"/>
      <c r="C104" s="115"/>
      <c r="D104" s="115"/>
      <c r="E104" s="115"/>
      <c r="F104" s="115"/>
      <c r="G104" s="115"/>
      <c r="H104" s="7"/>
    </row>
    <row r="105" spans="1:8" ht="15.75">
      <c r="A105" s="204" t="s">
        <v>120</v>
      </c>
      <c r="B105" s="204"/>
      <c r="C105" s="204"/>
      <c r="D105" s="204"/>
      <c r="E105" s="204"/>
      <c r="F105" s="204"/>
      <c r="G105" s="204"/>
      <c r="H105" s="2"/>
    </row>
    <row r="106" spans="1:8" ht="45" customHeight="1">
      <c r="A106" s="116" t="s">
        <v>28</v>
      </c>
      <c r="B106" s="116" t="s">
        <v>29</v>
      </c>
      <c r="C106" s="116" t="s">
        <v>68</v>
      </c>
      <c r="D106" s="116" t="s">
        <v>30</v>
      </c>
      <c r="E106" s="116" t="s">
        <v>31</v>
      </c>
      <c r="F106" s="117" t="s">
        <v>32</v>
      </c>
      <c r="G106" s="116" t="s">
        <v>33</v>
      </c>
      <c r="H106" s="2"/>
    </row>
    <row r="107" spans="1:8" ht="45" customHeight="1">
      <c r="A107" s="118">
        <v>422619</v>
      </c>
      <c r="B107" s="108" t="s">
        <v>291</v>
      </c>
      <c r="C107" s="119">
        <v>45040</v>
      </c>
      <c r="D107" s="120">
        <v>5000000</v>
      </c>
      <c r="E107" s="108" t="s">
        <v>307</v>
      </c>
      <c r="F107" s="121" t="s">
        <v>253</v>
      </c>
      <c r="G107" s="277" t="s">
        <v>154</v>
      </c>
      <c r="H107" s="2"/>
    </row>
    <row r="108" spans="1:8" ht="45" customHeight="1">
      <c r="A108" s="118">
        <v>420554</v>
      </c>
      <c r="B108" s="108" t="s">
        <v>292</v>
      </c>
      <c r="C108" s="119">
        <v>44875</v>
      </c>
      <c r="D108" s="120">
        <v>69175101</v>
      </c>
      <c r="E108" s="108" t="s">
        <v>308</v>
      </c>
      <c r="F108" s="121" t="s">
        <v>253</v>
      </c>
      <c r="G108" s="278"/>
      <c r="H108" s="2"/>
    </row>
    <row r="109" spans="1:8" ht="63" customHeight="1">
      <c r="A109" s="118">
        <v>424537</v>
      </c>
      <c r="B109" s="108" t="s">
        <v>293</v>
      </c>
      <c r="C109" s="121" t="s">
        <v>332</v>
      </c>
      <c r="D109" s="120">
        <v>300000000</v>
      </c>
      <c r="E109" s="108" t="s">
        <v>309</v>
      </c>
      <c r="F109" s="121" t="s">
        <v>253</v>
      </c>
      <c r="G109" s="278"/>
      <c r="H109" s="2"/>
    </row>
    <row r="110" spans="1:8" ht="45" customHeight="1">
      <c r="A110" s="121">
        <v>424545</v>
      </c>
      <c r="B110" s="108" t="s">
        <v>294</v>
      </c>
      <c r="C110" s="119">
        <v>45117</v>
      </c>
      <c r="D110" s="120">
        <v>265193860</v>
      </c>
      <c r="E110" s="108" t="s">
        <v>310</v>
      </c>
      <c r="F110" s="121" t="s">
        <v>253</v>
      </c>
      <c r="G110" s="278"/>
      <c r="H110" s="2"/>
    </row>
    <row r="111" spans="1:8" ht="45" customHeight="1">
      <c r="A111" s="118">
        <v>433509</v>
      </c>
      <c r="B111" s="121" t="s">
        <v>232</v>
      </c>
      <c r="C111" s="121" t="s">
        <v>248</v>
      </c>
      <c r="D111" s="120">
        <v>400000000</v>
      </c>
      <c r="E111" s="108" t="s">
        <v>311</v>
      </c>
      <c r="F111" s="108" t="s">
        <v>251</v>
      </c>
      <c r="G111" s="278"/>
      <c r="H111" s="2"/>
    </row>
    <row r="112" spans="1:8" ht="45" customHeight="1">
      <c r="A112" s="118">
        <v>424535</v>
      </c>
      <c r="B112" s="121" t="s">
        <v>295</v>
      </c>
      <c r="C112" s="119">
        <v>45174</v>
      </c>
      <c r="D112" s="120">
        <v>0</v>
      </c>
      <c r="E112" s="108"/>
      <c r="F112" s="108" t="s">
        <v>330</v>
      </c>
      <c r="G112" s="278"/>
      <c r="H112" s="2"/>
    </row>
    <row r="113" spans="1:8" ht="64.5" customHeight="1">
      <c r="A113" s="118">
        <v>454543</v>
      </c>
      <c r="B113" s="121" t="s">
        <v>233</v>
      </c>
      <c r="C113" s="119">
        <v>45205</v>
      </c>
      <c r="D113" s="120">
        <v>140000000</v>
      </c>
      <c r="E113" s="108" t="s">
        <v>312</v>
      </c>
      <c r="F113" s="108" t="s">
        <v>252</v>
      </c>
      <c r="G113" s="278"/>
      <c r="H113" s="2"/>
    </row>
    <row r="114" spans="1:8" ht="64.5" customHeight="1">
      <c r="A114" s="118">
        <v>424544</v>
      </c>
      <c r="B114" s="121" t="s">
        <v>296</v>
      </c>
      <c r="C114" s="119">
        <v>45177</v>
      </c>
      <c r="D114" s="120">
        <v>49680000</v>
      </c>
      <c r="E114" s="108" t="s">
        <v>313</v>
      </c>
      <c r="F114" s="108" t="s">
        <v>331</v>
      </c>
      <c r="G114" s="278"/>
      <c r="H114" s="2"/>
    </row>
    <row r="115" spans="1:8" ht="45" customHeight="1">
      <c r="A115" s="118">
        <v>424539</v>
      </c>
      <c r="B115" s="121" t="s">
        <v>234</v>
      </c>
      <c r="C115" s="119">
        <v>45205</v>
      </c>
      <c r="D115" s="120">
        <v>20000000</v>
      </c>
      <c r="E115" s="108" t="s">
        <v>314</v>
      </c>
      <c r="F115" s="121" t="s">
        <v>253</v>
      </c>
      <c r="G115" s="278"/>
      <c r="H115" s="2"/>
    </row>
    <row r="116" spans="1:8" ht="131.25" customHeight="1">
      <c r="A116" s="121">
        <v>430818</v>
      </c>
      <c r="B116" s="121" t="s">
        <v>235</v>
      </c>
      <c r="C116" s="108" t="s">
        <v>303</v>
      </c>
      <c r="D116" s="120">
        <v>75724318</v>
      </c>
      <c r="E116" s="108" t="s">
        <v>315</v>
      </c>
      <c r="F116" s="108" t="s">
        <v>254</v>
      </c>
      <c r="G116" s="278"/>
      <c r="H116" s="2"/>
    </row>
    <row r="117" spans="1:8" ht="45" customHeight="1">
      <c r="A117" s="121">
        <v>435009</v>
      </c>
      <c r="B117" s="121" t="s">
        <v>297</v>
      </c>
      <c r="C117" s="108" t="s">
        <v>304</v>
      </c>
      <c r="D117" s="120">
        <v>8478720</v>
      </c>
      <c r="E117" s="108" t="s">
        <v>314</v>
      </c>
      <c r="F117" s="108" t="s">
        <v>257</v>
      </c>
      <c r="G117" s="278"/>
      <c r="H117" s="2"/>
    </row>
    <row r="118" spans="1:8" ht="45" customHeight="1">
      <c r="A118" s="121">
        <v>434621</v>
      </c>
      <c r="B118" s="108" t="s">
        <v>236</v>
      </c>
      <c r="C118" s="121" t="s">
        <v>249</v>
      </c>
      <c r="D118" s="120">
        <v>107619500</v>
      </c>
      <c r="E118" s="108" t="s">
        <v>316</v>
      </c>
      <c r="F118" s="108" t="s">
        <v>255</v>
      </c>
      <c r="G118" s="278"/>
      <c r="H118" s="2"/>
    </row>
    <row r="119" spans="1:8" ht="45" customHeight="1">
      <c r="A119" s="121">
        <v>435730</v>
      </c>
      <c r="B119" s="108" t="s">
        <v>237</v>
      </c>
      <c r="C119" s="119">
        <v>45212</v>
      </c>
      <c r="D119" s="120">
        <v>150000000</v>
      </c>
      <c r="E119" s="108" t="s">
        <v>317</v>
      </c>
      <c r="F119" s="108" t="s">
        <v>255</v>
      </c>
      <c r="G119" s="278"/>
      <c r="H119" s="2"/>
    </row>
    <row r="120" spans="1:8" ht="45" customHeight="1">
      <c r="A120" s="121">
        <v>435508</v>
      </c>
      <c r="B120" s="108" t="s">
        <v>238</v>
      </c>
      <c r="C120" s="119">
        <v>45208</v>
      </c>
      <c r="D120" s="120">
        <v>62147250</v>
      </c>
      <c r="E120" s="108" t="s">
        <v>318</v>
      </c>
      <c r="F120" s="108" t="s">
        <v>256</v>
      </c>
      <c r="G120" s="278"/>
      <c r="H120" s="2"/>
    </row>
    <row r="121" spans="1:8" ht="45" customHeight="1">
      <c r="A121" s="121">
        <v>424546</v>
      </c>
      <c r="B121" s="108" t="s">
        <v>239</v>
      </c>
      <c r="C121" s="119">
        <v>45208</v>
      </c>
      <c r="D121" s="120">
        <v>7949354</v>
      </c>
      <c r="E121" s="108" t="s">
        <v>319</v>
      </c>
      <c r="F121" s="108" t="s">
        <v>255</v>
      </c>
      <c r="G121" s="278"/>
      <c r="H121" s="2"/>
    </row>
    <row r="122" spans="1:8" ht="93.75" customHeight="1">
      <c r="A122" s="121">
        <v>435506</v>
      </c>
      <c r="B122" s="108" t="s">
        <v>240</v>
      </c>
      <c r="C122" s="108" t="s">
        <v>305</v>
      </c>
      <c r="D122" s="120">
        <f>(10746500+5180000)</f>
        <v>15926500</v>
      </c>
      <c r="E122" s="108" t="s">
        <v>320</v>
      </c>
      <c r="F122" s="108" t="s">
        <v>257</v>
      </c>
      <c r="G122" s="278"/>
      <c r="H122" s="2"/>
    </row>
    <row r="123" spans="1:8" ht="82.5" customHeight="1">
      <c r="A123" s="121">
        <v>436360</v>
      </c>
      <c r="B123" s="121" t="s">
        <v>241</v>
      </c>
      <c r="C123" s="108" t="s">
        <v>250</v>
      </c>
      <c r="D123" s="120">
        <v>33305000</v>
      </c>
      <c r="E123" s="108" t="s">
        <v>321</v>
      </c>
      <c r="F123" s="108" t="s">
        <v>258</v>
      </c>
      <c r="G123" s="278"/>
      <c r="H123" s="2"/>
    </row>
    <row r="124" spans="1:8" ht="45" customHeight="1">
      <c r="A124" s="121">
        <v>432515</v>
      </c>
      <c r="B124" s="108" t="s">
        <v>298</v>
      </c>
      <c r="C124" s="119">
        <v>45195</v>
      </c>
      <c r="D124" s="120">
        <v>1005000</v>
      </c>
      <c r="E124" s="108" t="s">
        <v>322</v>
      </c>
      <c r="F124" s="108" t="s">
        <v>257</v>
      </c>
      <c r="G124" s="278"/>
      <c r="H124" s="2"/>
    </row>
    <row r="125" spans="1:8" ht="45" customHeight="1">
      <c r="A125" s="121">
        <v>433885</v>
      </c>
      <c r="B125" s="108" t="s">
        <v>299</v>
      </c>
      <c r="C125" s="119">
        <v>45146</v>
      </c>
      <c r="D125" s="120">
        <v>49317500</v>
      </c>
      <c r="E125" s="108" t="s">
        <v>323</v>
      </c>
      <c r="F125" s="108" t="s">
        <v>257</v>
      </c>
      <c r="G125" s="278"/>
      <c r="H125" s="2"/>
    </row>
    <row r="126" spans="1:8" ht="45" customHeight="1">
      <c r="A126" s="121">
        <v>432515</v>
      </c>
      <c r="B126" s="108" t="s">
        <v>300</v>
      </c>
      <c r="C126" s="119">
        <v>45188</v>
      </c>
      <c r="D126" s="120">
        <v>2002000</v>
      </c>
      <c r="E126" s="108" t="s">
        <v>324</v>
      </c>
      <c r="F126" s="108" t="s">
        <v>257</v>
      </c>
      <c r="G126" s="278"/>
      <c r="H126" s="2"/>
    </row>
    <row r="127" spans="1:8" ht="126" customHeight="1">
      <c r="A127" s="121">
        <v>433819</v>
      </c>
      <c r="B127" s="121" t="s">
        <v>301</v>
      </c>
      <c r="C127" s="108" t="s">
        <v>306</v>
      </c>
      <c r="D127" s="120">
        <v>41856470</v>
      </c>
      <c r="E127" s="108" t="s">
        <v>325</v>
      </c>
      <c r="F127" s="108" t="s">
        <v>257</v>
      </c>
      <c r="G127" s="278"/>
      <c r="H127" s="2"/>
    </row>
    <row r="128" spans="1:8" ht="81.75" customHeight="1">
      <c r="A128" s="121">
        <v>432515</v>
      </c>
      <c r="B128" s="121" t="s">
        <v>302</v>
      </c>
      <c r="C128" s="119">
        <v>45188</v>
      </c>
      <c r="D128" s="120">
        <v>17648000</v>
      </c>
      <c r="E128" s="108" t="s">
        <v>326</v>
      </c>
      <c r="F128" s="108" t="s">
        <v>257</v>
      </c>
      <c r="G128" s="278"/>
      <c r="H128" s="2"/>
    </row>
    <row r="129" spans="1:8" ht="82.5" customHeight="1">
      <c r="A129" s="121">
        <v>424538</v>
      </c>
      <c r="B129" s="121" t="s">
        <v>242</v>
      </c>
      <c r="C129" s="119">
        <v>45233</v>
      </c>
      <c r="D129" s="120">
        <v>20000000</v>
      </c>
      <c r="E129" s="108"/>
      <c r="F129" s="108" t="s">
        <v>259</v>
      </c>
      <c r="G129" s="278"/>
      <c r="H129" s="2"/>
    </row>
    <row r="130" spans="1:8" ht="45" customHeight="1">
      <c r="A130" s="121">
        <v>437232</v>
      </c>
      <c r="B130" s="121" t="s">
        <v>243</v>
      </c>
      <c r="C130" s="119">
        <v>45239</v>
      </c>
      <c r="D130" s="120">
        <v>56872500</v>
      </c>
      <c r="E130" s="108" t="s">
        <v>327</v>
      </c>
      <c r="F130" s="108" t="s">
        <v>255</v>
      </c>
      <c r="G130" s="278"/>
      <c r="H130" s="2"/>
    </row>
    <row r="131" spans="1:8" ht="45" customHeight="1">
      <c r="A131" s="121">
        <v>437234</v>
      </c>
      <c r="B131" s="121" t="s">
        <v>244</v>
      </c>
      <c r="C131" s="119">
        <v>45246</v>
      </c>
      <c r="D131" s="120">
        <v>2278000</v>
      </c>
      <c r="E131" s="108" t="s">
        <v>328</v>
      </c>
      <c r="F131" s="108" t="s">
        <v>255</v>
      </c>
      <c r="G131" s="278"/>
      <c r="H131" s="2"/>
    </row>
    <row r="132" spans="1:8" ht="45" customHeight="1">
      <c r="A132" s="121">
        <v>437331</v>
      </c>
      <c r="B132" s="108" t="s">
        <v>245</v>
      </c>
      <c r="C132" s="119">
        <v>45247</v>
      </c>
      <c r="D132" s="120">
        <v>12500000</v>
      </c>
      <c r="E132" s="108" t="s">
        <v>329</v>
      </c>
      <c r="F132" s="108" t="s">
        <v>255</v>
      </c>
      <c r="G132" s="278"/>
      <c r="H132" s="2"/>
    </row>
    <row r="133" spans="1:8" ht="45" customHeight="1">
      <c r="A133" s="108">
        <v>438446</v>
      </c>
      <c r="B133" s="108" t="s">
        <v>246</v>
      </c>
      <c r="C133" s="119">
        <v>45271</v>
      </c>
      <c r="D133" s="120">
        <v>9900000</v>
      </c>
      <c r="E133" s="108" t="s">
        <v>329</v>
      </c>
      <c r="F133" s="121" t="s">
        <v>253</v>
      </c>
      <c r="G133" s="278"/>
      <c r="H133" s="2"/>
    </row>
    <row r="134" spans="1:8" ht="45" customHeight="1">
      <c r="A134" s="108">
        <v>438400</v>
      </c>
      <c r="B134" s="108" t="s">
        <v>247</v>
      </c>
      <c r="C134" s="119">
        <v>45271</v>
      </c>
      <c r="D134" s="120">
        <v>150000000</v>
      </c>
      <c r="E134" s="108" t="s">
        <v>333</v>
      </c>
      <c r="F134" s="121" t="s">
        <v>253</v>
      </c>
      <c r="G134" s="278"/>
      <c r="H134" s="2"/>
    </row>
    <row r="135" spans="1:8" ht="21">
      <c r="A135" s="212" t="s">
        <v>167</v>
      </c>
      <c r="B135" s="213"/>
      <c r="C135" s="213"/>
      <c r="D135" s="213"/>
      <c r="E135" s="213"/>
      <c r="F135" s="213"/>
      <c r="G135" s="214"/>
      <c r="H135" s="2"/>
    </row>
    <row r="136" spans="1:8" ht="24" customHeight="1">
      <c r="A136" s="111"/>
      <c r="B136" s="111" t="s">
        <v>261</v>
      </c>
      <c r="C136" s="36"/>
      <c r="D136" s="36"/>
      <c r="E136" s="75"/>
      <c r="F136" s="36" t="s">
        <v>262</v>
      </c>
      <c r="G136" s="208" t="s">
        <v>154</v>
      </c>
      <c r="H136" s="2"/>
    </row>
    <row r="137" spans="1:8" ht="24" customHeight="1">
      <c r="A137" s="36"/>
      <c r="B137" s="36" t="s">
        <v>263</v>
      </c>
      <c r="C137" s="112"/>
      <c r="D137" s="36"/>
      <c r="E137" s="75"/>
      <c r="F137" s="36" t="s">
        <v>264</v>
      </c>
      <c r="G137" s="209"/>
      <c r="H137" s="2"/>
    </row>
    <row r="138" spans="1:8" ht="24" customHeight="1">
      <c r="A138" s="36"/>
      <c r="B138" s="36" t="s">
        <v>265</v>
      </c>
      <c r="C138" s="112"/>
      <c r="D138" s="36"/>
      <c r="E138" s="75"/>
      <c r="F138" s="36" t="s">
        <v>264</v>
      </c>
      <c r="G138" s="209"/>
      <c r="H138" s="2"/>
    </row>
    <row r="139" spans="1:8" ht="24" customHeight="1">
      <c r="A139" s="36"/>
      <c r="B139" s="36" t="s">
        <v>266</v>
      </c>
      <c r="C139" s="36"/>
      <c r="D139" s="36"/>
      <c r="E139" s="75"/>
      <c r="F139" s="36" t="s">
        <v>264</v>
      </c>
      <c r="G139" s="209"/>
      <c r="H139" s="2"/>
    </row>
    <row r="140" spans="1:8" ht="24" customHeight="1">
      <c r="A140" s="158" t="s">
        <v>71</v>
      </c>
      <c r="B140" s="159"/>
      <c r="C140" s="159"/>
      <c r="D140" s="159"/>
      <c r="E140" s="159"/>
      <c r="F140" s="159"/>
      <c r="G140" s="159"/>
      <c r="H140" s="2"/>
    </row>
    <row r="141" spans="1:8" s="8" customFormat="1" ht="15.75">
      <c r="A141" s="6"/>
      <c r="B141" s="6"/>
      <c r="C141" s="6"/>
      <c r="D141" s="6"/>
      <c r="E141" s="6"/>
      <c r="F141" s="6"/>
      <c r="G141" s="6"/>
      <c r="H141" s="7"/>
    </row>
    <row r="142" spans="1:8" s="8" customFormat="1" ht="15.75">
      <c r="A142" s="6"/>
      <c r="B142" s="6"/>
      <c r="C142" s="6"/>
      <c r="D142" s="6"/>
      <c r="E142" s="6"/>
      <c r="F142" s="6"/>
      <c r="G142" s="6"/>
      <c r="H142" s="7"/>
    </row>
    <row r="143" spans="1:8" ht="17.25">
      <c r="A143" s="205" t="s">
        <v>121</v>
      </c>
      <c r="B143" s="206"/>
      <c r="C143" s="206"/>
      <c r="D143" s="206"/>
      <c r="E143" s="206"/>
      <c r="F143" s="206"/>
      <c r="G143" s="207"/>
      <c r="H143" s="2"/>
    </row>
    <row r="144" spans="1:8" ht="15.75">
      <c r="A144" s="51" t="s">
        <v>34</v>
      </c>
      <c r="B144" s="51" t="s">
        <v>35</v>
      </c>
      <c r="C144" s="51" t="s">
        <v>20</v>
      </c>
      <c r="D144" s="51" t="s">
        <v>36</v>
      </c>
      <c r="E144" s="51" t="s">
        <v>37</v>
      </c>
      <c r="F144" s="51" t="s">
        <v>38</v>
      </c>
      <c r="G144" s="52" t="s">
        <v>39</v>
      </c>
      <c r="H144" s="2"/>
    </row>
    <row r="145" spans="1:8" ht="15.75" customHeight="1">
      <c r="A145" s="123">
        <v>111</v>
      </c>
      <c r="B145" s="44">
        <v>111</v>
      </c>
      <c r="C145" s="127" t="s">
        <v>186</v>
      </c>
      <c r="D145" s="141">
        <v>4611099468</v>
      </c>
      <c r="E145" s="141">
        <v>4517448547</v>
      </c>
      <c r="F145" s="141">
        <v>93650921</v>
      </c>
      <c r="G145" s="226" t="s">
        <v>220</v>
      </c>
      <c r="H145" s="2"/>
    </row>
    <row r="146" spans="1:8" ht="15.75">
      <c r="A146" s="123">
        <v>113</v>
      </c>
      <c r="B146" s="44">
        <v>113</v>
      </c>
      <c r="C146" s="127" t="s">
        <v>336</v>
      </c>
      <c r="D146" s="141">
        <v>316204800</v>
      </c>
      <c r="E146" s="141">
        <v>229849500</v>
      </c>
      <c r="F146" s="141">
        <v>86355300</v>
      </c>
      <c r="G146" s="227"/>
      <c r="H146" s="2"/>
    </row>
    <row r="147" spans="1:8" ht="15.75">
      <c r="A147" s="123">
        <v>114</v>
      </c>
      <c r="B147" s="44">
        <v>114</v>
      </c>
      <c r="C147" s="127" t="s">
        <v>187</v>
      </c>
      <c r="D147" s="141">
        <v>410608689</v>
      </c>
      <c r="E147" s="141">
        <v>318111035</v>
      </c>
      <c r="F147" s="141">
        <v>92497654</v>
      </c>
      <c r="G147" s="227"/>
      <c r="H147" s="2"/>
    </row>
    <row r="148" spans="1:8" ht="15.75">
      <c r="A148" s="123">
        <v>123</v>
      </c>
      <c r="B148" s="86">
        <v>123</v>
      </c>
      <c r="C148" s="127" t="s">
        <v>337</v>
      </c>
      <c r="D148" s="141">
        <v>47500000</v>
      </c>
      <c r="E148" s="141">
        <v>46359694</v>
      </c>
      <c r="F148" s="141">
        <v>1140306</v>
      </c>
      <c r="G148" s="227"/>
      <c r="H148" s="2"/>
    </row>
    <row r="149" spans="1:8" ht="15.75">
      <c r="A149" s="123">
        <v>125</v>
      </c>
      <c r="B149" s="44">
        <v>125</v>
      </c>
      <c r="C149" s="127" t="s">
        <v>188</v>
      </c>
      <c r="D149" s="141">
        <v>23656265</v>
      </c>
      <c r="E149" s="141">
        <v>17796249</v>
      </c>
      <c r="F149" s="141">
        <v>5860016</v>
      </c>
      <c r="G149" s="227"/>
      <c r="H149" s="2"/>
    </row>
    <row r="150" spans="1:8" ht="15.75">
      <c r="A150" s="123">
        <v>131</v>
      </c>
      <c r="B150" s="86">
        <v>131</v>
      </c>
      <c r="C150" s="127" t="s">
        <v>338</v>
      </c>
      <c r="D150" s="141">
        <v>273550779</v>
      </c>
      <c r="E150" s="141">
        <v>266849551</v>
      </c>
      <c r="F150" s="141">
        <v>6701228</v>
      </c>
      <c r="G150" s="227"/>
      <c r="H150" s="2"/>
    </row>
    <row r="151" spans="1:8" ht="15.75">
      <c r="A151" s="123">
        <v>133</v>
      </c>
      <c r="B151" s="86">
        <v>133</v>
      </c>
      <c r="C151" s="127" t="s">
        <v>339</v>
      </c>
      <c r="D151" s="141">
        <v>829514374</v>
      </c>
      <c r="E151" s="141">
        <v>829510774</v>
      </c>
      <c r="F151" s="141">
        <v>3600</v>
      </c>
      <c r="G151" s="227"/>
      <c r="H151" s="2"/>
    </row>
    <row r="152" spans="1:8" ht="25.5">
      <c r="A152" s="123">
        <v>137</v>
      </c>
      <c r="B152" s="44">
        <v>137</v>
      </c>
      <c r="C152" s="127" t="s">
        <v>189</v>
      </c>
      <c r="D152" s="141">
        <v>105354704</v>
      </c>
      <c r="E152" s="141">
        <v>105354704</v>
      </c>
      <c r="F152" s="141">
        <v>0</v>
      </c>
      <c r="G152" s="227"/>
      <c r="H152" s="2"/>
    </row>
    <row r="153" spans="1:8" ht="15.75">
      <c r="A153" s="124">
        <v>144</v>
      </c>
      <c r="B153" s="94">
        <v>144</v>
      </c>
      <c r="C153" s="127" t="s">
        <v>340</v>
      </c>
      <c r="D153" s="141">
        <v>4579719354</v>
      </c>
      <c r="E153" s="141">
        <v>4571032884</v>
      </c>
      <c r="F153" s="141">
        <v>8686470</v>
      </c>
      <c r="G153" s="227"/>
      <c r="H153" s="2"/>
    </row>
    <row r="154" spans="1:8" ht="15.75">
      <c r="A154" s="123">
        <v>145</v>
      </c>
      <c r="B154" s="86">
        <v>145</v>
      </c>
      <c r="C154" s="127" t="s">
        <v>341</v>
      </c>
      <c r="D154" s="141">
        <v>816201996</v>
      </c>
      <c r="E154" s="141">
        <v>816201996</v>
      </c>
      <c r="F154" s="141">
        <v>0</v>
      </c>
      <c r="G154" s="227"/>
      <c r="H154" s="2"/>
    </row>
    <row r="155" spans="1:8" ht="15.75">
      <c r="A155" s="123">
        <v>199</v>
      </c>
      <c r="B155" s="44">
        <v>199</v>
      </c>
      <c r="C155" s="127" t="s">
        <v>190</v>
      </c>
      <c r="D155" s="141">
        <v>63234537</v>
      </c>
      <c r="E155" s="141">
        <v>62804534</v>
      </c>
      <c r="F155" s="141">
        <v>430003</v>
      </c>
      <c r="G155" s="227"/>
      <c r="H155" s="2"/>
    </row>
    <row r="156" spans="1:8" ht="15.75">
      <c r="A156" s="123">
        <v>211</v>
      </c>
      <c r="B156" s="44">
        <v>211</v>
      </c>
      <c r="C156" s="128" t="s">
        <v>191</v>
      </c>
      <c r="D156" s="141">
        <v>239000000</v>
      </c>
      <c r="E156" s="141">
        <v>189952576</v>
      </c>
      <c r="F156" s="141">
        <v>49047424</v>
      </c>
      <c r="G156" s="227"/>
      <c r="H156" s="2"/>
    </row>
    <row r="157" spans="1:8" ht="15.75">
      <c r="A157" s="123">
        <v>211</v>
      </c>
      <c r="B157" s="44">
        <v>212</v>
      </c>
      <c r="C157" s="128" t="s">
        <v>191</v>
      </c>
      <c r="D157" s="141">
        <v>255000000</v>
      </c>
      <c r="E157" s="141">
        <v>255000000</v>
      </c>
      <c r="F157" s="141">
        <v>0</v>
      </c>
      <c r="G157" s="227"/>
      <c r="H157" s="2"/>
    </row>
    <row r="158" spans="1:8" ht="24" customHeight="1">
      <c r="A158" s="123">
        <v>212</v>
      </c>
      <c r="B158" s="44">
        <v>214</v>
      </c>
      <c r="C158" s="128" t="s">
        <v>192</v>
      </c>
      <c r="D158" s="141">
        <v>80000004</v>
      </c>
      <c r="E158" s="141">
        <v>63438302</v>
      </c>
      <c r="F158" s="141">
        <v>16561702</v>
      </c>
      <c r="G158" s="227"/>
      <c r="H158" s="2"/>
    </row>
    <row r="159" spans="1:8" ht="25.5">
      <c r="A159" s="123">
        <v>214</v>
      </c>
      <c r="B159" s="94">
        <v>231</v>
      </c>
      <c r="C159" s="128" t="s">
        <v>342</v>
      </c>
      <c r="D159" s="141">
        <v>107612000</v>
      </c>
      <c r="E159" s="141">
        <v>106351783</v>
      </c>
      <c r="F159" s="141">
        <v>1260217</v>
      </c>
      <c r="G159" s="227"/>
      <c r="H159" s="2"/>
    </row>
    <row r="160" spans="1:8" ht="15.75">
      <c r="A160" s="124">
        <v>231</v>
      </c>
      <c r="B160" s="45">
        <v>232</v>
      </c>
      <c r="C160" s="128" t="s">
        <v>343</v>
      </c>
      <c r="D160" s="141">
        <v>63424334</v>
      </c>
      <c r="E160" s="141">
        <v>63424334</v>
      </c>
      <c r="F160" s="141">
        <v>0</v>
      </c>
      <c r="G160" s="227"/>
      <c r="H160" s="2"/>
    </row>
    <row r="161" spans="1:8" ht="24" customHeight="1">
      <c r="A161" s="124">
        <v>232</v>
      </c>
      <c r="B161" s="94">
        <v>232</v>
      </c>
      <c r="C161" s="128" t="s">
        <v>344</v>
      </c>
      <c r="D161" s="141">
        <v>1280022380</v>
      </c>
      <c r="E161" s="141">
        <v>1280022380</v>
      </c>
      <c r="F161" s="141">
        <v>0</v>
      </c>
      <c r="G161" s="227"/>
      <c r="H161" s="2"/>
    </row>
    <row r="162" spans="1:8" ht="23.25" customHeight="1">
      <c r="A162" s="124">
        <v>232</v>
      </c>
      <c r="B162" s="46">
        <v>242</v>
      </c>
      <c r="C162" s="128" t="s">
        <v>345</v>
      </c>
      <c r="D162" s="141">
        <v>2100000000</v>
      </c>
      <c r="E162" s="141">
        <v>2099972865</v>
      </c>
      <c r="F162" s="141">
        <v>27135</v>
      </c>
      <c r="G162" s="227"/>
      <c r="H162" s="2"/>
    </row>
    <row r="163" spans="1:8" ht="33" customHeight="1">
      <c r="A163" s="125">
        <v>242</v>
      </c>
      <c r="B163" s="46">
        <v>243</v>
      </c>
      <c r="C163" s="128" t="s">
        <v>193</v>
      </c>
      <c r="D163" s="141">
        <v>95603000</v>
      </c>
      <c r="E163" s="141">
        <v>95603000</v>
      </c>
      <c r="F163" s="141">
        <v>0</v>
      </c>
      <c r="G163" s="227"/>
      <c r="H163" s="2"/>
    </row>
    <row r="164" spans="1:8" ht="38.25" customHeight="1">
      <c r="A164" s="124">
        <v>243</v>
      </c>
      <c r="B164" s="46">
        <v>244</v>
      </c>
      <c r="C164" s="128" t="s">
        <v>194</v>
      </c>
      <c r="D164" s="141">
        <v>147083500</v>
      </c>
      <c r="E164" s="141">
        <v>146742101</v>
      </c>
      <c r="F164" s="141">
        <v>341399</v>
      </c>
      <c r="G164" s="227"/>
      <c r="H164" s="2"/>
    </row>
    <row r="165" spans="1:8" ht="37.5" customHeight="1">
      <c r="A165" s="125">
        <v>244</v>
      </c>
      <c r="B165" s="85">
        <v>244</v>
      </c>
      <c r="C165" s="128" t="s">
        <v>346</v>
      </c>
      <c r="D165" s="141">
        <v>1446662000</v>
      </c>
      <c r="E165" s="141">
        <v>1446662000</v>
      </c>
      <c r="F165" s="141">
        <v>0</v>
      </c>
      <c r="G165" s="227"/>
      <c r="H165" s="2"/>
    </row>
    <row r="166" spans="1:8" ht="44.25" customHeight="1">
      <c r="A166" s="125">
        <v>244</v>
      </c>
      <c r="B166" s="46">
        <v>245</v>
      </c>
      <c r="C166" s="128" t="s">
        <v>347</v>
      </c>
      <c r="D166" s="141">
        <v>400000000</v>
      </c>
      <c r="E166" s="141">
        <v>400000000</v>
      </c>
      <c r="F166" s="141">
        <v>0</v>
      </c>
      <c r="G166" s="227"/>
      <c r="H166" s="2"/>
    </row>
    <row r="167" spans="1:8" ht="23.25" customHeight="1">
      <c r="A167" s="125">
        <v>245</v>
      </c>
      <c r="B167" s="46">
        <v>246</v>
      </c>
      <c r="C167" s="128" t="s">
        <v>348</v>
      </c>
      <c r="D167" s="141">
        <v>2500000</v>
      </c>
      <c r="E167" s="141">
        <v>1700000</v>
      </c>
      <c r="F167" s="141">
        <v>800000</v>
      </c>
      <c r="G167" s="227"/>
      <c r="H167" s="2"/>
    </row>
    <row r="168" spans="1:8" ht="25.5">
      <c r="A168" s="125">
        <v>246</v>
      </c>
      <c r="B168" s="46">
        <v>251</v>
      </c>
      <c r="C168" s="128" t="s">
        <v>195</v>
      </c>
      <c r="D168" s="141">
        <v>10000000</v>
      </c>
      <c r="E168" s="141">
        <v>10000000</v>
      </c>
      <c r="F168" s="141">
        <v>0</v>
      </c>
      <c r="G168" s="227"/>
      <c r="H168" s="2"/>
    </row>
    <row r="169" spans="1:8" ht="15.75">
      <c r="A169" s="125">
        <v>251</v>
      </c>
      <c r="B169" s="46">
        <v>262</v>
      </c>
      <c r="C169" s="128" t="s">
        <v>196</v>
      </c>
      <c r="D169" s="141">
        <v>362200000</v>
      </c>
      <c r="E169" s="141">
        <v>362200000</v>
      </c>
      <c r="F169" s="141">
        <v>0</v>
      </c>
      <c r="G169" s="227"/>
      <c r="H169" s="2"/>
    </row>
    <row r="170" spans="1:8" ht="25.5">
      <c r="A170" s="125">
        <v>262</v>
      </c>
      <c r="B170" s="46">
        <v>263</v>
      </c>
      <c r="C170" s="128" t="s">
        <v>197</v>
      </c>
      <c r="D170" s="141">
        <v>18250000</v>
      </c>
      <c r="E170" s="141">
        <v>15912750</v>
      </c>
      <c r="F170" s="141">
        <v>2337250</v>
      </c>
      <c r="G170" s="227"/>
      <c r="H170" s="2"/>
    </row>
    <row r="171" spans="1:8" ht="15.75">
      <c r="A171" s="125">
        <v>263</v>
      </c>
      <c r="B171" s="46">
        <v>264</v>
      </c>
      <c r="C171" s="128" t="s">
        <v>198</v>
      </c>
      <c r="D171" s="141">
        <v>9890000</v>
      </c>
      <c r="E171" s="141">
        <v>6886000</v>
      </c>
      <c r="F171" s="141">
        <v>3004000</v>
      </c>
      <c r="G171" s="227"/>
      <c r="H171" s="2"/>
    </row>
    <row r="172" spans="1:8" ht="15.75">
      <c r="A172" s="125">
        <v>264</v>
      </c>
      <c r="B172" s="86">
        <v>265</v>
      </c>
      <c r="C172" s="128" t="s">
        <v>199</v>
      </c>
      <c r="D172" s="141">
        <v>300000000</v>
      </c>
      <c r="E172" s="141">
        <v>300000000</v>
      </c>
      <c r="F172" s="141">
        <v>0</v>
      </c>
      <c r="G172" s="227"/>
      <c r="H172" s="2"/>
    </row>
    <row r="173" spans="1:8" ht="15.75">
      <c r="A173" s="125">
        <v>265</v>
      </c>
      <c r="B173" s="44">
        <v>268</v>
      </c>
      <c r="C173" s="128" t="s">
        <v>349</v>
      </c>
      <c r="D173" s="141">
        <v>8000000</v>
      </c>
      <c r="E173" s="141">
        <v>7022300</v>
      </c>
      <c r="F173" s="141">
        <v>977700</v>
      </c>
      <c r="G173" s="227"/>
      <c r="H173" s="2"/>
    </row>
    <row r="174" spans="1:8" ht="15.75">
      <c r="A174" s="125">
        <v>268</v>
      </c>
      <c r="B174" s="46">
        <v>269</v>
      </c>
      <c r="C174" s="128" t="s">
        <v>200</v>
      </c>
      <c r="D174" s="141">
        <v>230602000</v>
      </c>
      <c r="E174" s="141">
        <v>230602000</v>
      </c>
      <c r="F174" s="141">
        <v>0</v>
      </c>
      <c r="G174" s="227"/>
      <c r="H174" s="2"/>
    </row>
    <row r="175" spans="1:8" ht="25.5">
      <c r="A175" s="125">
        <v>269</v>
      </c>
      <c r="B175" s="44">
        <v>271</v>
      </c>
      <c r="C175" s="128" t="s">
        <v>350</v>
      </c>
      <c r="D175" s="141">
        <v>30000000</v>
      </c>
      <c r="E175" s="141">
        <v>2714637</v>
      </c>
      <c r="F175" s="141">
        <v>27285363</v>
      </c>
      <c r="G175" s="227"/>
      <c r="H175" s="2"/>
    </row>
    <row r="176" spans="1:8" ht="15.75">
      <c r="A176" s="123">
        <v>271</v>
      </c>
      <c r="B176" s="46">
        <v>281</v>
      </c>
      <c r="C176" s="127" t="s">
        <v>201</v>
      </c>
      <c r="D176" s="141">
        <v>723088000</v>
      </c>
      <c r="E176" s="141">
        <v>723088000</v>
      </c>
      <c r="F176" s="141">
        <v>0</v>
      </c>
      <c r="G176" s="227"/>
      <c r="H176" s="2"/>
    </row>
    <row r="177" spans="1:8" ht="15.75">
      <c r="A177" s="125">
        <v>281</v>
      </c>
      <c r="B177" s="85">
        <v>284</v>
      </c>
      <c r="C177" s="128" t="s">
        <v>202</v>
      </c>
      <c r="D177" s="141">
        <v>5000000</v>
      </c>
      <c r="E177" s="141">
        <v>0</v>
      </c>
      <c r="F177" s="141">
        <v>5000000</v>
      </c>
      <c r="G177" s="227"/>
      <c r="H177" s="2"/>
    </row>
    <row r="178" spans="1:8" ht="15.75">
      <c r="A178" s="125">
        <v>284</v>
      </c>
      <c r="B178" s="46">
        <v>291</v>
      </c>
      <c r="C178" s="128" t="s">
        <v>351</v>
      </c>
      <c r="D178" s="141">
        <v>4956428</v>
      </c>
      <c r="E178" s="141">
        <v>0</v>
      </c>
      <c r="F178" s="141">
        <v>4956428</v>
      </c>
      <c r="G178" s="227"/>
      <c r="H178" s="2"/>
    </row>
    <row r="179" spans="1:8" ht="25.5">
      <c r="A179" s="125">
        <v>291</v>
      </c>
      <c r="B179" s="85">
        <v>311</v>
      </c>
      <c r="C179" s="128" t="s">
        <v>203</v>
      </c>
      <c r="D179" s="141">
        <v>98900000</v>
      </c>
      <c r="E179" s="141">
        <v>98900000</v>
      </c>
      <c r="F179" s="141">
        <v>0</v>
      </c>
      <c r="G179" s="227"/>
      <c r="H179" s="2"/>
    </row>
    <row r="180" spans="1:8" ht="15.75">
      <c r="A180" s="125">
        <v>311</v>
      </c>
      <c r="B180" s="46">
        <v>322</v>
      </c>
      <c r="C180" s="128" t="s">
        <v>352</v>
      </c>
      <c r="D180" s="141">
        <v>42043572</v>
      </c>
      <c r="E180" s="141">
        <v>31938292</v>
      </c>
      <c r="F180" s="141">
        <v>10105280</v>
      </c>
      <c r="G180" s="227"/>
      <c r="H180" s="2"/>
    </row>
    <row r="181" spans="1:8" ht="15.75">
      <c r="A181" s="125">
        <v>322</v>
      </c>
      <c r="B181" s="46">
        <v>323</v>
      </c>
      <c r="C181" s="128" t="s">
        <v>204</v>
      </c>
      <c r="D181" s="141">
        <v>75999500</v>
      </c>
      <c r="E181" s="141">
        <v>75999500</v>
      </c>
      <c r="F181" s="141">
        <v>0</v>
      </c>
      <c r="G181" s="227"/>
      <c r="H181" s="2"/>
    </row>
    <row r="182" spans="1:8" ht="15.75">
      <c r="A182" s="125">
        <v>323</v>
      </c>
      <c r="B182" s="46">
        <v>324</v>
      </c>
      <c r="C182" s="128" t="s">
        <v>205</v>
      </c>
      <c r="D182" s="145">
        <v>9800000</v>
      </c>
      <c r="E182" s="145">
        <v>9800000</v>
      </c>
      <c r="F182" s="141">
        <v>0</v>
      </c>
      <c r="G182" s="227"/>
      <c r="H182" s="2"/>
    </row>
    <row r="183" spans="1:8" ht="15.75">
      <c r="A183" s="125">
        <v>324</v>
      </c>
      <c r="B183" s="46">
        <v>331</v>
      </c>
      <c r="C183" s="128" t="s">
        <v>206</v>
      </c>
      <c r="D183" s="141">
        <v>31620000</v>
      </c>
      <c r="E183" s="141">
        <v>31620000</v>
      </c>
      <c r="F183" s="141">
        <v>0</v>
      </c>
      <c r="G183" s="227"/>
      <c r="H183" s="2"/>
    </row>
    <row r="184" spans="1:8" ht="15.75">
      <c r="A184" s="125">
        <v>331</v>
      </c>
      <c r="B184" s="46">
        <v>333</v>
      </c>
      <c r="C184" s="128" t="s">
        <v>207</v>
      </c>
      <c r="D184" s="141">
        <v>67317500</v>
      </c>
      <c r="E184" s="141">
        <v>51217500</v>
      </c>
      <c r="F184" s="141">
        <v>16100000</v>
      </c>
      <c r="G184" s="227"/>
      <c r="H184" s="2"/>
    </row>
    <row r="185" spans="1:8" ht="15.75">
      <c r="A185" s="125">
        <v>333</v>
      </c>
      <c r="B185" s="46">
        <v>334</v>
      </c>
      <c r="C185" s="128" t="s">
        <v>208</v>
      </c>
      <c r="D185" s="141">
        <v>42331850</v>
      </c>
      <c r="E185" s="141">
        <v>32750000</v>
      </c>
      <c r="F185" s="141">
        <v>9581850</v>
      </c>
      <c r="G185" s="227"/>
      <c r="H185" s="2"/>
    </row>
    <row r="186" spans="1:8" ht="24.95" customHeight="1">
      <c r="A186" s="123">
        <v>334</v>
      </c>
      <c r="B186" s="85">
        <v>335</v>
      </c>
      <c r="C186" s="128" t="s">
        <v>209</v>
      </c>
      <c r="D186" s="141">
        <v>4025000</v>
      </c>
      <c r="E186" s="141">
        <v>136400</v>
      </c>
      <c r="F186" s="141">
        <v>3888600</v>
      </c>
      <c r="G186" s="227"/>
      <c r="H186" s="2"/>
    </row>
    <row r="187" spans="1:8" ht="24.95" customHeight="1">
      <c r="A187" s="125">
        <v>335</v>
      </c>
      <c r="B187" s="85">
        <v>341</v>
      </c>
      <c r="C187" s="128" t="s">
        <v>353</v>
      </c>
      <c r="D187" s="141">
        <v>7995200</v>
      </c>
      <c r="E187" s="141">
        <v>7995200</v>
      </c>
      <c r="F187" s="141">
        <v>0</v>
      </c>
      <c r="G187" s="227"/>
      <c r="H187" s="2"/>
    </row>
    <row r="188" spans="1:8" ht="24.95" customHeight="1">
      <c r="A188" s="125">
        <v>341</v>
      </c>
      <c r="B188" s="85">
        <v>342</v>
      </c>
      <c r="C188" s="128" t="s">
        <v>354</v>
      </c>
      <c r="D188" s="141">
        <v>22150050</v>
      </c>
      <c r="E188" s="141">
        <v>22105000</v>
      </c>
      <c r="F188" s="141">
        <v>45050</v>
      </c>
      <c r="G188" s="227"/>
      <c r="H188" s="2"/>
    </row>
    <row r="189" spans="1:8" ht="24.95" customHeight="1">
      <c r="A189" s="123">
        <v>342</v>
      </c>
      <c r="B189" s="85">
        <v>343</v>
      </c>
      <c r="C189" s="127" t="s">
        <v>355</v>
      </c>
      <c r="D189" s="141">
        <v>195765590</v>
      </c>
      <c r="E189" s="141">
        <v>190460770</v>
      </c>
      <c r="F189" s="141">
        <v>5304820</v>
      </c>
      <c r="G189" s="227"/>
      <c r="H189" s="2"/>
    </row>
    <row r="190" spans="1:8" ht="24.75" customHeight="1">
      <c r="A190" s="125">
        <v>343</v>
      </c>
      <c r="B190" s="46">
        <v>346</v>
      </c>
      <c r="C190" s="128" t="s">
        <v>356</v>
      </c>
      <c r="D190" s="141">
        <v>15682500</v>
      </c>
      <c r="E190" s="141">
        <v>5922113</v>
      </c>
      <c r="F190" s="141">
        <v>9760387</v>
      </c>
      <c r="G190" s="227"/>
      <c r="H190" s="2"/>
    </row>
    <row r="191" spans="1:8" ht="21" customHeight="1">
      <c r="A191" s="125">
        <v>346</v>
      </c>
      <c r="B191" s="46">
        <v>351</v>
      </c>
      <c r="C191" s="128" t="s">
        <v>357</v>
      </c>
      <c r="D191" s="141">
        <v>2000000</v>
      </c>
      <c r="E191" s="141">
        <v>1165000</v>
      </c>
      <c r="F191" s="141">
        <v>835000</v>
      </c>
      <c r="G191" s="227"/>
      <c r="H191" s="2"/>
    </row>
    <row r="192" spans="1:8" ht="25.5" customHeight="1">
      <c r="A192" s="125">
        <v>351</v>
      </c>
      <c r="B192" s="46">
        <v>354</v>
      </c>
      <c r="C192" s="128" t="s">
        <v>210</v>
      </c>
      <c r="D192" s="141">
        <v>49680000</v>
      </c>
      <c r="E192" s="141">
        <v>0</v>
      </c>
      <c r="F192" s="141">
        <v>49680000</v>
      </c>
      <c r="G192" s="227"/>
      <c r="H192" s="2"/>
    </row>
    <row r="193" spans="1:8" ht="25.5" customHeight="1">
      <c r="A193" s="125">
        <v>354</v>
      </c>
      <c r="B193" s="46">
        <v>355</v>
      </c>
      <c r="C193" s="128" t="s">
        <v>358</v>
      </c>
      <c r="D193" s="141">
        <v>10000000</v>
      </c>
      <c r="E193" s="141">
        <v>419500</v>
      </c>
      <c r="F193" s="141">
        <v>9580500</v>
      </c>
      <c r="G193" s="227"/>
      <c r="H193" s="2"/>
    </row>
    <row r="194" spans="1:8" ht="31.5" customHeight="1">
      <c r="A194" s="125">
        <v>355</v>
      </c>
      <c r="B194" s="46">
        <v>358</v>
      </c>
      <c r="C194" s="128" t="s">
        <v>211</v>
      </c>
      <c r="D194" s="141">
        <v>86060400</v>
      </c>
      <c r="E194" s="141">
        <v>77143500</v>
      </c>
      <c r="F194" s="141">
        <v>8916900</v>
      </c>
      <c r="G194" s="227"/>
      <c r="H194" s="2"/>
    </row>
    <row r="195" spans="1:8" ht="30" customHeight="1">
      <c r="A195" s="125">
        <v>358</v>
      </c>
      <c r="B195" s="46">
        <v>361</v>
      </c>
      <c r="C195" s="128" t="s">
        <v>212</v>
      </c>
      <c r="D195" s="141">
        <v>40890400</v>
      </c>
      <c r="E195" s="141">
        <v>40890400</v>
      </c>
      <c r="F195" s="141">
        <v>0</v>
      </c>
      <c r="G195" s="227"/>
      <c r="H195" s="2"/>
    </row>
    <row r="196" spans="1:8" ht="24.95" customHeight="1">
      <c r="A196" s="125">
        <v>361</v>
      </c>
      <c r="B196" s="46">
        <v>392</v>
      </c>
      <c r="C196" s="128" t="s">
        <v>213</v>
      </c>
      <c r="D196" s="141">
        <v>1234736300</v>
      </c>
      <c r="E196" s="141">
        <v>1234736300</v>
      </c>
      <c r="F196" s="141">
        <v>0</v>
      </c>
      <c r="G196" s="227"/>
      <c r="H196" s="2"/>
    </row>
    <row r="197" spans="1:8" ht="24.95" customHeight="1">
      <c r="A197" s="125">
        <v>392</v>
      </c>
      <c r="B197" s="46">
        <v>394</v>
      </c>
      <c r="C197" s="128" t="s">
        <v>214</v>
      </c>
      <c r="D197" s="141">
        <v>265193860</v>
      </c>
      <c r="E197" s="141">
        <v>265193860</v>
      </c>
      <c r="F197" s="141">
        <v>0</v>
      </c>
      <c r="G197" s="227"/>
      <c r="H197" s="2"/>
    </row>
    <row r="198" spans="1:8" ht="24.95" customHeight="1">
      <c r="A198" s="125">
        <v>394</v>
      </c>
      <c r="B198" s="46">
        <v>399</v>
      </c>
      <c r="C198" s="128" t="s">
        <v>215</v>
      </c>
      <c r="D198" s="141">
        <v>50000000</v>
      </c>
      <c r="E198" s="141">
        <v>0</v>
      </c>
      <c r="F198" s="141">
        <v>50000000</v>
      </c>
      <c r="G198" s="227"/>
      <c r="H198" s="2"/>
    </row>
    <row r="199" spans="1:8" ht="32.25" customHeight="1">
      <c r="A199" s="125">
        <v>399</v>
      </c>
      <c r="B199" s="46">
        <v>534</v>
      </c>
      <c r="C199" s="128" t="s">
        <v>216</v>
      </c>
      <c r="D199" s="141">
        <v>105648500</v>
      </c>
      <c r="E199" s="141">
        <v>89013790</v>
      </c>
      <c r="F199" s="141">
        <v>16634710</v>
      </c>
      <c r="G199" s="227"/>
      <c r="H199" s="2"/>
    </row>
    <row r="200" spans="1:8" ht="15" customHeight="1">
      <c r="A200" s="125">
        <v>534</v>
      </c>
      <c r="B200" s="95">
        <v>536</v>
      </c>
      <c r="C200" s="128" t="s">
        <v>359</v>
      </c>
      <c r="D200" s="141">
        <v>7949354</v>
      </c>
      <c r="E200" s="141">
        <v>7949354</v>
      </c>
      <c r="F200" s="141">
        <v>0</v>
      </c>
      <c r="G200" s="227"/>
      <c r="H200" s="2"/>
    </row>
    <row r="201" spans="1:8" ht="33" customHeight="1">
      <c r="A201" s="125">
        <v>536</v>
      </c>
      <c r="B201" s="85">
        <v>538</v>
      </c>
      <c r="C201" s="128" t="s">
        <v>360</v>
      </c>
      <c r="D201" s="141">
        <v>51640000</v>
      </c>
      <c r="E201" s="141">
        <v>51640000</v>
      </c>
      <c r="F201" s="141">
        <v>0</v>
      </c>
      <c r="G201" s="227"/>
      <c r="H201" s="2"/>
    </row>
    <row r="202" spans="1:8" ht="32.25" customHeight="1">
      <c r="A202" s="125">
        <v>538</v>
      </c>
      <c r="B202" s="85">
        <v>541</v>
      </c>
      <c r="C202" s="128" t="s">
        <v>361</v>
      </c>
      <c r="D202" s="141">
        <v>12500000</v>
      </c>
      <c r="E202" s="141">
        <v>12500000</v>
      </c>
      <c r="F202" s="141">
        <v>0</v>
      </c>
      <c r="G202" s="227"/>
      <c r="H202" s="2"/>
    </row>
    <row r="203" spans="1:8" ht="15" customHeight="1">
      <c r="A203" s="125">
        <v>541</v>
      </c>
      <c r="B203" s="46">
        <v>542</v>
      </c>
      <c r="C203" s="128" t="s">
        <v>362</v>
      </c>
      <c r="D203" s="141">
        <v>46415000</v>
      </c>
      <c r="E203" s="144">
        <v>35583000</v>
      </c>
      <c r="F203" s="141">
        <v>10832000</v>
      </c>
      <c r="G203" s="227"/>
      <c r="H203" s="2"/>
    </row>
    <row r="204" spans="1:8" ht="15" customHeight="1">
      <c r="A204" s="125">
        <v>542</v>
      </c>
      <c r="B204" s="46">
        <v>543</v>
      </c>
      <c r="C204" s="128" t="s">
        <v>217</v>
      </c>
      <c r="D204" s="141">
        <v>3572250</v>
      </c>
      <c r="E204" s="141">
        <v>0</v>
      </c>
      <c r="F204" s="141">
        <v>3572250</v>
      </c>
      <c r="G204" s="227"/>
      <c r="H204" s="2"/>
    </row>
    <row r="205" spans="1:8" ht="15" customHeight="1">
      <c r="A205" s="125">
        <v>543</v>
      </c>
      <c r="B205" s="46">
        <v>579</v>
      </c>
      <c r="C205" s="128" t="s">
        <v>363</v>
      </c>
      <c r="D205" s="141">
        <v>148577500</v>
      </c>
      <c r="E205" s="144">
        <v>74184110</v>
      </c>
      <c r="F205" s="141">
        <v>74393390</v>
      </c>
      <c r="G205" s="227"/>
      <c r="H205" s="2"/>
    </row>
    <row r="206" spans="1:8" ht="15" customHeight="1">
      <c r="A206" s="125">
        <v>579</v>
      </c>
      <c r="B206" s="46">
        <v>831</v>
      </c>
      <c r="C206" s="128" t="s">
        <v>364</v>
      </c>
      <c r="D206" s="141">
        <v>150000000</v>
      </c>
      <c r="E206" s="141">
        <v>150000000</v>
      </c>
      <c r="F206" s="141">
        <v>0</v>
      </c>
      <c r="G206" s="227"/>
      <c r="H206" s="2"/>
    </row>
    <row r="207" spans="1:8" s="8" customFormat="1" ht="26.25" customHeight="1">
      <c r="A207" s="123">
        <v>831</v>
      </c>
      <c r="B207" s="46">
        <v>831</v>
      </c>
      <c r="C207" s="127" t="s">
        <v>365</v>
      </c>
      <c r="D207" s="142">
        <v>9623036649</v>
      </c>
      <c r="E207" s="143">
        <v>9623036649</v>
      </c>
      <c r="F207" s="141">
        <v>0</v>
      </c>
      <c r="G207" s="227"/>
      <c r="H207" s="7"/>
    </row>
    <row r="208" spans="1:8" s="8" customFormat="1" ht="25.5" customHeight="1">
      <c r="A208" s="126">
        <v>831</v>
      </c>
      <c r="B208" s="47">
        <v>831</v>
      </c>
      <c r="C208" s="127" t="s">
        <v>366</v>
      </c>
      <c r="D208" s="142">
        <v>33718198230</v>
      </c>
      <c r="E208" s="142">
        <v>31198198230</v>
      </c>
      <c r="F208" s="142">
        <v>2520000000</v>
      </c>
      <c r="G208" s="227"/>
      <c r="H208" s="7"/>
    </row>
    <row r="209" spans="1:8" s="8" customFormat="1" ht="26.25" customHeight="1">
      <c r="A209" s="126">
        <v>831</v>
      </c>
      <c r="B209" s="47">
        <v>831</v>
      </c>
      <c r="C209" s="127" t="s">
        <v>367</v>
      </c>
      <c r="D209" s="142">
        <v>3500000000</v>
      </c>
      <c r="E209" s="142">
        <v>3500000000</v>
      </c>
      <c r="F209" s="142">
        <v>0</v>
      </c>
      <c r="G209" s="227"/>
      <c r="H209" s="7"/>
    </row>
    <row r="210" spans="1:8" s="8" customFormat="1" ht="28.5" customHeight="1">
      <c r="A210" s="126">
        <v>831</v>
      </c>
      <c r="B210" s="44">
        <v>841</v>
      </c>
      <c r="C210" s="127" t="s">
        <v>368</v>
      </c>
      <c r="D210" s="142">
        <v>744689000</v>
      </c>
      <c r="E210" s="142">
        <v>726841000</v>
      </c>
      <c r="F210" s="142">
        <v>17848000</v>
      </c>
      <c r="G210" s="227"/>
      <c r="H210" s="7"/>
    </row>
    <row r="211" spans="1:8" s="8" customFormat="1" ht="15" customHeight="1">
      <c r="A211" s="123">
        <v>841</v>
      </c>
      <c r="B211" s="85">
        <v>846</v>
      </c>
      <c r="C211" s="128" t="s">
        <v>369</v>
      </c>
      <c r="D211" s="142">
        <v>22361109</v>
      </c>
      <c r="E211" s="142">
        <v>22361109</v>
      </c>
      <c r="F211" s="142">
        <v>0</v>
      </c>
      <c r="G211" s="227"/>
      <c r="H211" s="7"/>
    </row>
    <row r="212" spans="1:8" s="8" customFormat="1" ht="28.5" customHeight="1">
      <c r="A212" s="125">
        <v>846</v>
      </c>
      <c r="B212" s="46">
        <v>910</v>
      </c>
      <c r="C212" s="128" t="s">
        <v>370</v>
      </c>
      <c r="D212" s="142">
        <v>300931308</v>
      </c>
      <c r="E212" s="142">
        <v>300931308</v>
      </c>
      <c r="F212" s="142">
        <v>0</v>
      </c>
      <c r="G212" s="228"/>
      <c r="H212" s="7"/>
    </row>
    <row r="213" spans="1:8" s="8" customFormat="1" ht="28.5" customHeight="1">
      <c r="A213" s="125">
        <v>910</v>
      </c>
      <c r="B213" s="122"/>
      <c r="C213" s="128" t="s">
        <v>218</v>
      </c>
      <c r="D213" s="142">
        <v>20000000</v>
      </c>
      <c r="E213" s="142">
        <v>0</v>
      </c>
      <c r="F213" s="142">
        <v>20000000</v>
      </c>
      <c r="G213" s="113"/>
      <c r="H213" s="7"/>
    </row>
    <row r="214" spans="1:8" s="8" customFormat="1" ht="30" customHeight="1">
      <c r="A214" s="102"/>
      <c r="B214" s="224" t="s">
        <v>219</v>
      </c>
      <c r="C214" s="224"/>
      <c r="D214" s="104">
        <v>70038092326</v>
      </c>
      <c r="E214" s="104">
        <v>66207128561</v>
      </c>
      <c r="F214" s="104">
        <v>3244002853</v>
      </c>
      <c r="G214" s="103"/>
      <c r="H214" s="7"/>
    </row>
    <row r="215" spans="1:8" s="8" customFormat="1" ht="37.5" customHeight="1">
      <c r="A215" s="225"/>
      <c r="B215" s="225"/>
      <c r="C215" s="225"/>
      <c r="D215" s="225"/>
      <c r="E215" s="225"/>
      <c r="F215" s="225"/>
      <c r="G215" s="225"/>
      <c r="H215" s="7"/>
    </row>
    <row r="216" spans="1:8" s="8" customFormat="1" ht="15.75">
      <c r="A216" s="6"/>
      <c r="B216" s="6"/>
      <c r="C216" s="6"/>
      <c r="D216" s="6"/>
      <c r="E216" s="6"/>
      <c r="F216" s="6"/>
      <c r="G216" s="6"/>
      <c r="H216" s="7"/>
    </row>
    <row r="217" spans="1:8" s="8" customFormat="1" ht="15.75">
      <c r="A217" s="6"/>
      <c r="B217" s="6"/>
      <c r="C217" s="6"/>
      <c r="D217" s="6"/>
      <c r="E217" s="6"/>
      <c r="F217" s="6"/>
      <c r="G217" s="6"/>
      <c r="H217" s="7"/>
    </row>
    <row r="218" spans="1:8" s="8" customFormat="1" ht="15.75">
      <c r="A218" s="6"/>
      <c r="B218" s="6"/>
      <c r="C218" s="6"/>
      <c r="D218" s="6"/>
      <c r="E218" s="6"/>
      <c r="F218" s="6"/>
      <c r="G218" s="6"/>
      <c r="H218" s="7"/>
    </row>
    <row r="219" spans="1:8" s="8" customFormat="1" ht="15.75">
      <c r="A219" s="6"/>
      <c r="B219" s="6"/>
      <c r="C219" s="6"/>
      <c r="D219" s="6"/>
      <c r="E219" s="6"/>
      <c r="F219" s="6"/>
      <c r="G219" s="6"/>
      <c r="H219" s="7"/>
    </row>
    <row r="220" spans="1:8" ht="18.75">
      <c r="A220" s="233" t="s">
        <v>62</v>
      </c>
      <c r="B220" s="233"/>
      <c r="C220" s="233"/>
      <c r="D220" s="233"/>
      <c r="E220" s="233"/>
      <c r="F220" s="233"/>
      <c r="G220" s="233"/>
      <c r="H220" s="2"/>
    </row>
    <row r="221" spans="1:8" ht="16.5">
      <c r="A221" s="174" t="s">
        <v>41</v>
      </c>
      <c r="B221" s="174"/>
      <c r="C221" s="174"/>
      <c r="D221" s="174"/>
      <c r="E221" s="174"/>
      <c r="F221" s="174"/>
      <c r="G221" s="174"/>
      <c r="H221" s="2"/>
    </row>
    <row r="222" spans="1:8" ht="31.5">
      <c r="A222" s="56" t="s">
        <v>19</v>
      </c>
      <c r="B222" s="56" t="s">
        <v>42</v>
      </c>
      <c r="C222" s="200" t="s">
        <v>20</v>
      </c>
      <c r="D222" s="200"/>
      <c r="E222" s="200" t="s">
        <v>43</v>
      </c>
      <c r="F222" s="200"/>
      <c r="G222" s="56" t="s">
        <v>44</v>
      </c>
      <c r="H222" s="2"/>
    </row>
    <row r="223" spans="1:8" ht="35.1" customHeight="1">
      <c r="A223" s="22"/>
      <c r="B223" s="32" t="s">
        <v>88</v>
      </c>
      <c r="C223" s="146" t="s">
        <v>91</v>
      </c>
      <c r="D223" s="147"/>
      <c r="E223" s="162" t="s">
        <v>100</v>
      </c>
      <c r="F223" s="164"/>
      <c r="G223" s="34" t="s">
        <v>101</v>
      </c>
      <c r="H223" s="2"/>
    </row>
    <row r="224" spans="1:8" ht="35.1" customHeight="1">
      <c r="A224" s="22"/>
      <c r="B224" s="33" t="s">
        <v>89</v>
      </c>
      <c r="C224" s="162" t="s">
        <v>92</v>
      </c>
      <c r="D224" s="164"/>
      <c r="E224" s="162" t="s">
        <v>99</v>
      </c>
      <c r="F224" s="164"/>
      <c r="G224" s="35" t="s">
        <v>102</v>
      </c>
      <c r="H224" s="2"/>
    </row>
    <row r="225" spans="1:8" ht="35.1" customHeight="1">
      <c r="A225" s="22"/>
      <c r="B225" s="33" t="s">
        <v>89</v>
      </c>
      <c r="C225" s="162" t="s">
        <v>93</v>
      </c>
      <c r="D225" s="164"/>
      <c r="E225" s="162" t="s">
        <v>99</v>
      </c>
      <c r="F225" s="164"/>
      <c r="G225" s="35" t="s">
        <v>103</v>
      </c>
      <c r="H225" s="2"/>
    </row>
    <row r="226" spans="1:8" ht="35.1" customHeight="1">
      <c r="A226" s="22"/>
      <c r="B226" s="33" t="s">
        <v>89</v>
      </c>
      <c r="C226" s="162" t="s">
        <v>94</v>
      </c>
      <c r="D226" s="164"/>
      <c r="E226" s="162" t="s">
        <v>99</v>
      </c>
      <c r="F226" s="164"/>
      <c r="G226" s="35" t="s">
        <v>103</v>
      </c>
      <c r="H226" s="2"/>
    </row>
    <row r="227" spans="1:8" ht="35.1" customHeight="1">
      <c r="A227" s="22"/>
      <c r="B227" s="32" t="s">
        <v>90</v>
      </c>
      <c r="C227" s="146" t="s">
        <v>95</v>
      </c>
      <c r="D227" s="147"/>
      <c r="E227" s="162" t="s">
        <v>97</v>
      </c>
      <c r="F227" s="164"/>
      <c r="G227" s="35" t="s">
        <v>104</v>
      </c>
      <c r="H227" s="2"/>
    </row>
    <row r="228" spans="1:8" ht="35.1" customHeight="1">
      <c r="A228" s="22"/>
      <c r="B228" s="32" t="s">
        <v>88</v>
      </c>
      <c r="C228" s="146" t="s">
        <v>96</v>
      </c>
      <c r="D228" s="147"/>
      <c r="E228" s="338" t="s">
        <v>98</v>
      </c>
      <c r="F228" s="339"/>
      <c r="G228" s="35" t="s">
        <v>105</v>
      </c>
      <c r="H228" s="2"/>
    </row>
    <row r="229" spans="1:8" ht="35.1" customHeight="1">
      <c r="A229" s="22"/>
      <c r="B229" s="32" t="s">
        <v>221</v>
      </c>
      <c r="C229" s="146" t="s">
        <v>222</v>
      </c>
      <c r="D229" s="147"/>
      <c r="E229" s="162" t="s">
        <v>100</v>
      </c>
      <c r="F229" s="164"/>
      <c r="G229" s="73" t="s">
        <v>223</v>
      </c>
      <c r="H229" s="2"/>
    </row>
    <row r="230" spans="1:8" ht="26.25" customHeight="1">
      <c r="A230" s="158" t="s">
        <v>71</v>
      </c>
      <c r="B230" s="159"/>
      <c r="C230" s="159"/>
      <c r="D230" s="159"/>
      <c r="E230" s="159"/>
      <c r="F230" s="159"/>
      <c r="G230" s="159"/>
      <c r="H230" s="2"/>
    </row>
    <row r="231" spans="1:8" ht="28.5" customHeight="1">
      <c r="A231" s="199" t="s">
        <v>122</v>
      </c>
      <c r="B231" s="199"/>
      <c r="C231" s="199"/>
      <c r="D231" s="199"/>
      <c r="E231" s="199"/>
      <c r="F231" s="199"/>
      <c r="G231" s="199"/>
      <c r="H231" s="2"/>
    </row>
    <row r="232" spans="1:8" ht="34.5" customHeight="1">
      <c r="A232" s="340" t="s">
        <v>45</v>
      </c>
      <c r="B232" s="340"/>
      <c r="C232" s="56" t="s">
        <v>46</v>
      </c>
      <c r="D232" s="200" t="s">
        <v>47</v>
      </c>
      <c r="E232" s="200"/>
      <c r="F232" s="56" t="s">
        <v>40</v>
      </c>
      <c r="G232" s="55" t="s">
        <v>48</v>
      </c>
      <c r="H232" s="2"/>
    </row>
    <row r="233" spans="1:8" ht="57" customHeight="1">
      <c r="A233" s="146" t="s">
        <v>371</v>
      </c>
      <c r="B233" s="147"/>
      <c r="C233" s="22" t="s">
        <v>372</v>
      </c>
      <c r="D233" s="146" t="s">
        <v>373</v>
      </c>
      <c r="E233" s="147"/>
      <c r="F233" s="72" t="s">
        <v>374</v>
      </c>
      <c r="G233" s="71" t="s">
        <v>445</v>
      </c>
      <c r="H233" s="2"/>
    </row>
    <row r="234" spans="1:8" ht="206.25" customHeight="1">
      <c r="A234" s="146" t="s">
        <v>371</v>
      </c>
      <c r="B234" s="147"/>
      <c r="C234" s="22" t="s">
        <v>375</v>
      </c>
      <c r="D234" s="146" t="s">
        <v>376</v>
      </c>
      <c r="E234" s="147"/>
      <c r="F234" s="129" t="s">
        <v>377</v>
      </c>
      <c r="G234" s="71" t="s">
        <v>445</v>
      </c>
      <c r="H234" s="2"/>
    </row>
    <row r="235" spans="1:8" ht="86.25" customHeight="1">
      <c r="A235" s="146" t="s">
        <v>378</v>
      </c>
      <c r="B235" s="147"/>
      <c r="C235" s="22" t="s">
        <v>379</v>
      </c>
      <c r="D235" s="146" t="s">
        <v>373</v>
      </c>
      <c r="E235" s="147"/>
      <c r="F235" s="114" t="s">
        <v>381</v>
      </c>
      <c r="G235" s="71" t="s">
        <v>380</v>
      </c>
      <c r="H235" s="2"/>
    </row>
    <row r="236" spans="1:8" ht="77.25" customHeight="1">
      <c r="A236" s="146" t="s">
        <v>396</v>
      </c>
      <c r="B236" s="147"/>
      <c r="C236" s="22" t="s">
        <v>94</v>
      </c>
      <c r="D236" s="146" t="s">
        <v>373</v>
      </c>
      <c r="E236" s="147"/>
      <c r="F236" s="72" t="s">
        <v>397</v>
      </c>
      <c r="G236" s="71" t="s">
        <v>398</v>
      </c>
      <c r="H236" s="2"/>
    </row>
    <row r="237" spans="1:8" ht="75.75" customHeight="1">
      <c r="A237" s="146" t="s">
        <v>396</v>
      </c>
      <c r="B237" s="147"/>
      <c r="C237" s="22" t="s">
        <v>94</v>
      </c>
      <c r="D237" s="146" t="s">
        <v>373</v>
      </c>
      <c r="E237" s="147"/>
      <c r="F237" s="89" t="s">
        <v>399</v>
      </c>
      <c r="G237" s="71" t="s">
        <v>400</v>
      </c>
      <c r="H237" s="2"/>
    </row>
    <row r="238" spans="1:8" ht="80.25" customHeight="1">
      <c r="A238" s="146" t="s">
        <v>396</v>
      </c>
      <c r="B238" s="147"/>
      <c r="C238" s="22" t="s">
        <v>93</v>
      </c>
      <c r="D238" s="146" t="s">
        <v>373</v>
      </c>
      <c r="E238" s="147"/>
      <c r="F238" s="89" t="s">
        <v>401</v>
      </c>
      <c r="G238" s="71" t="s">
        <v>398</v>
      </c>
      <c r="H238" s="2"/>
    </row>
    <row r="239" spans="1:8" ht="83.25" customHeight="1">
      <c r="A239" s="146" t="s">
        <v>396</v>
      </c>
      <c r="B239" s="147"/>
      <c r="C239" s="22" t="s">
        <v>93</v>
      </c>
      <c r="D239" s="146" t="s">
        <v>373</v>
      </c>
      <c r="E239" s="147"/>
      <c r="F239" s="114" t="s">
        <v>402</v>
      </c>
      <c r="G239" s="71" t="s">
        <v>403</v>
      </c>
      <c r="H239" s="2"/>
    </row>
    <row r="240" spans="1:8" ht="99" customHeight="1">
      <c r="A240" s="146" t="s">
        <v>396</v>
      </c>
      <c r="B240" s="147"/>
      <c r="C240" s="22" t="s">
        <v>92</v>
      </c>
      <c r="D240" s="146" t="s">
        <v>373</v>
      </c>
      <c r="E240" s="147"/>
      <c r="F240" s="72" t="s">
        <v>416</v>
      </c>
      <c r="G240" s="71" t="s">
        <v>415</v>
      </c>
      <c r="H240" s="2"/>
    </row>
    <row r="241" spans="1:8" ht="99" customHeight="1">
      <c r="A241" s="146" t="s">
        <v>396</v>
      </c>
      <c r="B241" s="147"/>
      <c r="C241" s="22" t="s">
        <v>92</v>
      </c>
      <c r="D241" s="146" t="s">
        <v>373</v>
      </c>
      <c r="E241" s="147"/>
      <c r="F241" s="89" t="s">
        <v>418</v>
      </c>
      <c r="G241" s="71" t="s">
        <v>417</v>
      </c>
      <c r="H241" s="2"/>
    </row>
    <row r="242" spans="1:8" ht="22.5" customHeight="1">
      <c r="A242" s="158" t="s">
        <v>71</v>
      </c>
      <c r="B242" s="159"/>
      <c r="C242" s="159"/>
      <c r="D242" s="159"/>
      <c r="E242" s="159"/>
      <c r="F242" s="159"/>
      <c r="G242" s="159"/>
      <c r="H242" s="2"/>
    </row>
    <row r="243" spans="1:8" ht="15.75">
      <c r="A243" s="5"/>
      <c r="B243" s="5"/>
      <c r="C243" s="5"/>
      <c r="D243" s="5"/>
      <c r="E243" s="2"/>
      <c r="F243" s="2"/>
      <c r="G243" s="2"/>
      <c r="H243" s="2"/>
    </row>
    <row r="244" spans="1:8" ht="15.75">
      <c r="A244" s="5"/>
      <c r="B244" s="5"/>
      <c r="C244" s="5"/>
      <c r="D244" s="5"/>
      <c r="E244" s="2"/>
      <c r="F244" s="2"/>
      <c r="G244" s="2"/>
      <c r="H244" s="2"/>
    </row>
    <row r="245" spans="1:8" ht="15.75">
      <c r="A245" s="5"/>
      <c r="B245" s="5"/>
      <c r="C245" s="5"/>
      <c r="D245" s="5"/>
      <c r="E245" s="2"/>
      <c r="F245" s="2"/>
      <c r="G245" s="2"/>
      <c r="H245" s="2"/>
    </row>
    <row r="246" spans="1:8" ht="15.75">
      <c r="A246" s="5"/>
      <c r="B246" s="5"/>
      <c r="C246" s="5"/>
      <c r="D246" s="5"/>
      <c r="E246" s="2"/>
      <c r="F246" s="2"/>
      <c r="G246" s="2"/>
      <c r="H246" s="2"/>
    </row>
    <row r="247" spans="1:8" ht="15.75">
      <c r="A247" s="5"/>
      <c r="B247" s="5"/>
      <c r="C247" s="5"/>
      <c r="D247" s="5"/>
      <c r="E247" s="2"/>
      <c r="F247" s="2"/>
      <c r="G247" s="2"/>
      <c r="H247" s="2"/>
    </row>
    <row r="248" spans="1:8" ht="15.75">
      <c r="A248" s="5"/>
      <c r="B248" s="5"/>
      <c r="C248" s="5"/>
      <c r="D248" s="5"/>
      <c r="E248" s="2"/>
      <c r="F248" s="2"/>
      <c r="G248" s="2"/>
      <c r="H248" s="2"/>
    </row>
    <row r="249" spans="1:8" ht="15.75">
      <c r="A249" s="5"/>
      <c r="B249" s="5"/>
      <c r="C249" s="5"/>
      <c r="D249" s="5"/>
      <c r="E249" s="2"/>
      <c r="F249" s="2"/>
      <c r="G249" s="2"/>
      <c r="H249" s="2"/>
    </row>
    <row r="250" spans="1:8" ht="15.75">
      <c r="A250" s="5"/>
      <c r="B250" s="5"/>
      <c r="C250" s="5"/>
      <c r="D250" s="5"/>
      <c r="E250" s="2"/>
      <c r="F250" s="2"/>
      <c r="G250" s="2"/>
      <c r="H250" s="2"/>
    </row>
    <row r="251" spans="1:8" ht="15.75">
      <c r="A251" s="5"/>
      <c r="B251" s="5"/>
      <c r="C251" s="5"/>
      <c r="D251" s="5"/>
      <c r="E251" s="2"/>
      <c r="F251" s="2"/>
      <c r="G251" s="2"/>
      <c r="H251" s="2"/>
    </row>
    <row r="252" spans="1:8" ht="15.75">
      <c r="A252" s="5"/>
      <c r="B252" s="5"/>
      <c r="C252" s="5"/>
      <c r="D252" s="5"/>
      <c r="E252" s="2"/>
      <c r="F252" s="2"/>
      <c r="G252" s="2"/>
      <c r="H252" s="2"/>
    </row>
    <row r="253" spans="1:8" ht="15.75">
      <c r="A253" s="5"/>
      <c r="B253" s="5"/>
      <c r="C253" s="5"/>
      <c r="D253" s="5"/>
      <c r="E253" s="2"/>
      <c r="F253" s="2"/>
      <c r="G253" s="2"/>
      <c r="H253" s="2"/>
    </row>
    <row r="254" spans="1:8" ht="15.75">
      <c r="A254" s="5"/>
      <c r="B254" s="5"/>
      <c r="C254" s="5"/>
      <c r="D254" s="5"/>
      <c r="E254" s="2"/>
      <c r="F254" s="2"/>
      <c r="G254" s="2"/>
      <c r="H254" s="2"/>
    </row>
    <row r="255" spans="1:8" ht="15.75">
      <c r="A255" s="180" t="s">
        <v>123</v>
      </c>
      <c r="B255" s="180"/>
      <c r="C255" s="180"/>
      <c r="D255" s="180"/>
      <c r="E255" s="180"/>
      <c r="F255" s="180"/>
      <c r="G255" s="180"/>
      <c r="H255" s="2"/>
    </row>
    <row r="256" spans="1:8" ht="84" customHeight="1">
      <c r="A256" s="84" t="s">
        <v>141</v>
      </c>
      <c r="B256" s="84" t="s">
        <v>142</v>
      </c>
      <c r="C256" s="84" t="s">
        <v>143</v>
      </c>
      <c r="D256" s="181" t="s">
        <v>144</v>
      </c>
      <c r="E256" s="182"/>
      <c r="F256" s="183"/>
      <c r="G256" s="84" t="s">
        <v>25</v>
      </c>
      <c r="H256" s="2"/>
    </row>
    <row r="257" spans="1:8" ht="30.75" customHeight="1">
      <c r="A257" s="22">
        <v>5</v>
      </c>
      <c r="B257" s="23">
        <v>3</v>
      </c>
      <c r="C257" s="23">
        <v>2</v>
      </c>
      <c r="D257" s="148" t="s">
        <v>260</v>
      </c>
      <c r="E257" s="148"/>
      <c r="F257" s="148"/>
      <c r="G257" s="96" t="s">
        <v>162</v>
      </c>
      <c r="H257" s="2"/>
    </row>
    <row r="258" spans="1:8" ht="30.75" customHeight="1">
      <c r="A258" s="22"/>
      <c r="B258" s="23"/>
      <c r="C258" s="23"/>
      <c r="D258" s="148"/>
      <c r="E258" s="148"/>
      <c r="F258" s="148"/>
      <c r="G258" s="96"/>
      <c r="H258" s="2"/>
    </row>
    <row r="259" spans="1:8" ht="22.5" customHeight="1">
      <c r="A259" s="158" t="s">
        <v>71</v>
      </c>
      <c r="B259" s="159"/>
      <c r="C259" s="159"/>
      <c r="D259" s="159"/>
      <c r="E259" s="159"/>
      <c r="F259" s="159"/>
      <c r="G259" s="159"/>
      <c r="H259" s="2"/>
    </row>
    <row r="260" spans="1:8" s="8" customFormat="1" ht="15.75">
      <c r="A260" s="6"/>
      <c r="B260" s="6"/>
      <c r="C260" s="6"/>
      <c r="D260" s="6"/>
      <c r="E260" s="6"/>
      <c r="F260" s="6"/>
      <c r="G260" s="6"/>
      <c r="H260" s="7"/>
    </row>
    <row r="261" spans="1:8" s="8" customFormat="1" ht="15.75">
      <c r="A261" s="6"/>
      <c r="B261" s="6"/>
      <c r="C261" s="6"/>
      <c r="D261" s="6"/>
      <c r="E261" s="6"/>
      <c r="F261" s="6"/>
      <c r="G261" s="6"/>
      <c r="H261" s="7"/>
    </row>
    <row r="262" spans="1:8" ht="18.75">
      <c r="A262" s="240" t="s">
        <v>124</v>
      </c>
      <c r="B262" s="241"/>
      <c r="C262" s="241"/>
      <c r="D262" s="241"/>
      <c r="E262" s="241"/>
      <c r="F262" s="241"/>
      <c r="G262" s="242"/>
      <c r="H262" s="2"/>
    </row>
    <row r="263" spans="1:8" ht="16.5">
      <c r="A263" s="174" t="s">
        <v>125</v>
      </c>
      <c r="B263" s="174"/>
      <c r="C263" s="174"/>
      <c r="D263" s="174"/>
      <c r="E263" s="174"/>
      <c r="F263" s="174"/>
      <c r="G263" s="174"/>
      <c r="H263" s="2"/>
    </row>
    <row r="264" spans="1:8" ht="15.75">
      <c r="A264" s="334" t="s">
        <v>126</v>
      </c>
      <c r="B264" s="335"/>
      <c r="C264" s="331" t="s">
        <v>127</v>
      </c>
      <c r="D264" s="331"/>
      <c r="E264" s="331"/>
      <c r="F264" s="332" t="s">
        <v>128</v>
      </c>
      <c r="G264" s="332"/>
      <c r="H264" s="2"/>
    </row>
    <row r="265" spans="1:8" ht="34.5" customHeight="1">
      <c r="A265" s="178">
        <v>3</v>
      </c>
      <c r="B265" s="179"/>
      <c r="C265" s="184" t="s">
        <v>168</v>
      </c>
      <c r="D265" s="185"/>
      <c r="E265" s="186"/>
      <c r="F265" s="336" t="s">
        <v>176</v>
      </c>
      <c r="G265" s="337"/>
      <c r="H265" s="2"/>
    </row>
    <row r="266" spans="1:8" ht="64.5" customHeight="1">
      <c r="A266" s="178">
        <v>4</v>
      </c>
      <c r="B266" s="179"/>
      <c r="C266" s="184" t="s">
        <v>169</v>
      </c>
      <c r="D266" s="185"/>
      <c r="E266" s="186"/>
      <c r="F266" s="341" t="s">
        <v>177</v>
      </c>
      <c r="G266" s="337"/>
      <c r="H266" s="2"/>
    </row>
    <row r="267" spans="1:8" ht="66" customHeight="1">
      <c r="A267" s="178">
        <v>3</v>
      </c>
      <c r="B267" s="179"/>
      <c r="C267" s="184" t="s">
        <v>170</v>
      </c>
      <c r="D267" s="185"/>
      <c r="E267" s="186"/>
      <c r="F267" s="341" t="s">
        <v>177</v>
      </c>
      <c r="G267" s="337"/>
      <c r="H267" s="2"/>
    </row>
    <row r="268" spans="1:8" ht="30.75" customHeight="1">
      <c r="A268" s="178">
        <v>3</v>
      </c>
      <c r="B268" s="179"/>
      <c r="C268" s="184" t="s">
        <v>171</v>
      </c>
      <c r="D268" s="185"/>
      <c r="E268" s="186"/>
      <c r="F268" s="178"/>
      <c r="G268" s="179"/>
      <c r="H268" s="2"/>
    </row>
    <row r="269" spans="1:8" ht="33.75" customHeight="1">
      <c r="A269" s="178">
        <v>4</v>
      </c>
      <c r="B269" s="179"/>
      <c r="C269" s="187" t="s">
        <v>172</v>
      </c>
      <c r="D269" s="188"/>
      <c r="E269" s="189"/>
      <c r="F269" s="178"/>
      <c r="G269" s="179"/>
      <c r="H269" s="2"/>
    </row>
    <row r="270" spans="1:8" ht="24" customHeight="1">
      <c r="A270" s="178">
        <v>1</v>
      </c>
      <c r="B270" s="179"/>
      <c r="C270" s="184" t="s">
        <v>173</v>
      </c>
      <c r="D270" s="185"/>
      <c r="E270" s="186"/>
      <c r="F270" s="342" t="s">
        <v>175</v>
      </c>
      <c r="G270" s="343"/>
      <c r="H270" s="2"/>
    </row>
    <row r="271" spans="1:8" ht="26.25" customHeight="1">
      <c r="A271" s="178">
        <v>1</v>
      </c>
      <c r="B271" s="179"/>
      <c r="C271" s="178" t="s">
        <v>174</v>
      </c>
      <c r="D271" s="190"/>
      <c r="E271" s="179"/>
      <c r="F271" s="342" t="s">
        <v>162</v>
      </c>
      <c r="G271" s="343"/>
      <c r="H271" s="2"/>
    </row>
    <row r="272" spans="1:8" ht="27" customHeight="1">
      <c r="A272" s="158" t="s">
        <v>71</v>
      </c>
      <c r="B272" s="159"/>
      <c r="C272" s="159"/>
      <c r="D272" s="159"/>
      <c r="E272" s="159"/>
      <c r="F272" s="159"/>
      <c r="G272" s="159"/>
      <c r="H272" s="2"/>
    </row>
    <row r="273" spans="1:8" ht="15.75">
      <c r="A273" s="48"/>
      <c r="B273" s="49"/>
      <c r="C273" s="11"/>
      <c r="D273" s="11"/>
      <c r="E273" s="11"/>
      <c r="F273" s="50"/>
      <c r="G273" s="50"/>
      <c r="H273" s="2"/>
    </row>
    <row r="274" spans="1:8" ht="16.5">
      <c r="A274" s="174" t="s">
        <v>129</v>
      </c>
      <c r="B274" s="174"/>
      <c r="C274" s="174"/>
      <c r="D274" s="174"/>
      <c r="E274" s="174"/>
      <c r="F274" s="174"/>
      <c r="G274" s="174"/>
      <c r="H274" s="2"/>
    </row>
    <row r="275" spans="1:8" ht="31.5">
      <c r="A275" s="84" t="s">
        <v>130</v>
      </c>
      <c r="B275" s="76" t="s">
        <v>131</v>
      </c>
      <c r="C275" s="273" t="s">
        <v>132</v>
      </c>
      <c r="D275" s="273"/>
      <c r="E275" s="273"/>
      <c r="F275" s="84" t="s">
        <v>133</v>
      </c>
      <c r="G275" s="84" t="s">
        <v>134</v>
      </c>
      <c r="H275" s="2"/>
    </row>
    <row r="276" spans="1:8" ht="45">
      <c r="A276" s="25" t="s">
        <v>163</v>
      </c>
      <c r="B276" s="24"/>
      <c r="C276" s="150" t="s">
        <v>164</v>
      </c>
      <c r="D276" s="151"/>
      <c r="E276" s="152"/>
      <c r="F276" s="71" t="s">
        <v>165</v>
      </c>
      <c r="G276" s="72" t="s">
        <v>166</v>
      </c>
      <c r="H276" s="2"/>
    </row>
    <row r="277" spans="1:8" ht="15.75">
      <c r="A277" s="24"/>
      <c r="B277" s="24"/>
      <c r="C277" s="194"/>
      <c r="D277" s="274"/>
      <c r="E277" s="195"/>
      <c r="F277" s="43"/>
      <c r="G277" s="43"/>
      <c r="H277" s="2"/>
    </row>
    <row r="278" spans="1:8" ht="30" customHeight="1">
      <c r="A278" s="158" t="s">
        <v>71</v>
      </c>
      <c r="B278" s="159"/>
      <c r="C278" s="159"/>
      <c r="D278" s="159"/>
      <c r="E278" s="159"/>
      <c r="F278" s="159"/>
      <c r="G278" s="159"/>
      <c r="H278" s="2"/>
    </row>
    <row r="279" spans="1:8" ht="15.75">
      <c r="A279" s="48"/>
      <c r="B279" s="49"/>
      <c r="C279" s="11"/>
      <c r="D279" s="11"/>
      <c r="E279" s="11"/>
      <c r="F279" s="50"/>
      <c r="G279" s="50"/>
      <c r="H279" s="2"/>
    </row>
    <row r="280" spans="1:8" ht="18.75">
      <c r="A280" s="240" t="s">
        <v>135</v>
      </c>
      <c r="B280" s="241"/>
      <c r="C280" s="241"/>
      <c r="D280" s="241"/>
      <c r="E280" s="241"/>
      <c r="F280" s="241"/>
      <c r="G280" s="242"/>
      <c r="H280" s="2"/>
    </row>
    <row r="281" spans="1:8" ht="16.5">
      <c r="A281" s="174" t="s">
        <v>136</v>
      </c>
      <c r="B281" s="174"/>
      <c r="C281" s="174"/>
      <c r="D281" s="174"/>
      <c r="E281" s="174"/>
      <c r="F281" s="174"/>
      <c r="G281" s="174"/>
      <c r="H281" s="2"/>
    </row>
    <row r="282" spans="1:8" ht="21.75" customHeight="1">
      <c r="A282" s="76" t="s">
        <v>49</v>
      </c>
      <c r="B282" s="77" t="s">
        <v>50</v>
      </c>
      <c r="C282" s="229" t="s">
        <v>20</v>
      </c>
      <c r="D282" s="230"/>
      <c r="E282" s="231"/>
      <c r="F282" s="84" t="s">
        <v>51</v>
      </c>
      <c r="G282" s="84" t="s">
        <v>69</v>
      </c>
      <c r="H282" s="2"/>
    </row>
    <row r="283" spans="1:8" ht="21.75" customHeight="1">
      <c r="A283" s="74" t="s">
        <v>277</v>
      </c>
      <c r="B283" s="133"/>
      <c r="C283" s="162" t="s">
        <v>404</v>
      </c>
      <c r="D283" s="163"/>
      <c r="E283" s="164"/>
      <c r="F283" s="93"/>
      <c r="G283" s="134"/>
      <c r="H283" s="2"/>
    </row>
    <row r="284" spans="1:8" ht="21.75" customHeight="1">
      <c r="A284" s="132" t="s">
        <v>278</v>
      </c>
      <c r="B284" s="130"/>
      <c r="C284" s="162" t="s">
        <v>404</v>
      </c>
      <c r="D284" s="163"/>
      <c r="E284" s="164"/>
      <c r="F284" s="131"/>
      <c r="G284" s="131"/>
      <c r="H284" s="2"/>
    </row>
    <row r="285" spans="1:8" ht="29.25" customHeight="1">
      <c r="A285" s="132" t="s">
        <v>279</v>
      </c>
      <c r="B285" s="133" t="s">
        <v>442</v>
      </c>
      <c r="C285" s="191" t="s">
        <v>382</v>
      </c>
      <c r="D285" s="192"/>
      <c r="E285" s="193"/>
      <c r="F285" s="93" t="s">
        <v>383</v>
      </c>
      <c r="G285" s="134" t="s">
        <v>384</v>
      </c>
      <c r="H285" s="2"/>
    </row>
    <row r="286" spans="1:8" ht="21.75" customHeight="1">
      <c r="A286" s="132" t="s">
        <v>280</v>
      </c>
      <c r="B286" s="130"/>
      <c r="C286" s="162" t="s">
        <v>404</v>
      </c>
      <c r="D286" s="163"/>
      <c r="E286" s="164"/>
      <c r="F286" s="131"/>
      <c r="G286" s="131"/>
      <c r="H286" s="2"/>
    </row>
    <row r="287" spans="1:8" ht="21.75" customHeight="1">
      <c r="A287" s="132" t="s">
        <v>281</v>
      </c>
      <c r="B287" s="130"/>
      <c r="C287" s="162" t="s">
        <v>404</v>
      </c>
      <c r="D287" s="163"/>
      <c r="E287" s="164"/>
      <c r="F287" s="131"/>
      <c r="G287" s="131"/>
      <c r="H287" s="2"/>
    </row>
    <row r="288" spans="1:8" ht="21.75" customHeight="1">
      <c r="A288" s="132" t="s">
        <v>282</v>
      </c>
      <c r="B288" s="130"/>
      <c r="C288" s="162" t="s">
        <v>404</v>
      </c>
      <c r="D288" s="163"/>
      <c r="E288" s="164"/>
      <c r="F288" s="131"/>
      <c r="G288" s="131"/>
      <c r="H288" s="2"/>
    </row>
    <row r="289" spans="1:8" ht="21.75" customHeight="1">
      <c r="A289" s="132" t="s">
        <v>283</v>
      </c>
      <c r="B289" s="130"/>
      <c r="C289" s="162" t="s">
        <v>404</v>
      </c>
      <c r="D289" s="163"/>
      <c r="E289" s="164"/>
      <c r="F289" s="131"/>
      <c r="G289" s="131"/>
      <c r="H289" s="2"/>
    </row>
    <row r="290" spans="1:8" ht="21.75" customHeight="1">
      <c r="A290" s="132" t="s">
        <v>284</v>
      </c>
      <c r="B290" s="130"/>
      <c r="C290" s="162" t="s">
        <v>404</v>
      </c>
      <c r="D290" s="163"/>
      <c r="E290" s="164"/>
      <c r="F290" s="131"/>
      <c r="G290" s="131"/>
      <c r="H290" s="2"/>
    </row>
    <row r="291" spans="1:8" ht="21.75" customHeight="1">
      <c r="A291" s="132" t="s">
        <v>285</v>
      </c>
      <c r="B291" s="130"/>
      <c r="C291" s="162" t="s">
        <v>404</v>
      </c>
      <c r="D291" s="163"/>
      <c r="E291" s="164"/>
      <c r="F291" s="131"/>
      <c r="G291" s="131"/>
      <c r="H291" s="2"/>
    </row>
    <row r="292" spans="1:8" ht="30" customHeight="1">
      <c r="A292" s="74" t="s">
        <v>181</v>
      </c>
      <c r="B292" s="139" t="s">
        <v>226</v>
      </c>
      <c r="C292" s="162" t="s">
        <v>226</v>
      </c>
      <c r="D292" s="163"/>
      <c r="E292" s="164"/>
      <c r="F292" s="138" t="s">
        <v>226</v>
      </c>
      <c r="G292" s="97" t="s">
        <v>175</v>
      </c>
      <c r="H292" s="2"/>
    </row>
    <row r="293" spans="1:8" ht="30" customHeight="1">
      <c r="A293" s="106" t="s">
        <v>182</v>
      </c>
      <c r="B293" s="140" t="s">
        <v>443</v>
      </c>
      <c r="C293" s="234" t="s">
        <v>224</v>
      </c>
      <c r="D293" s="235"/>
      <c r="E293" s="236"/>
      <c r="F293" s="105" t="s">
        <v>225</v>
      </c>
      <c r="G293" s="97" t="s">
        <v>175</v>
      </c>
      <c r="H293" s="2"/>
    </row>
    <row r="294" spans="1:8" ht="30" customHeight="1">
      <c r="A294" s="106"/>
      <c r="B294" s="140" t="s">
        <v>444</v>
      </c>
      <c r="C294" s="234" t="s">
        <v>224</v>
      </c>
      <c r="D294" s="235"/>
      <c r="E294" s="236"/>
      <c r="F294" s="105" t="s">
        <v>225</v>
      </c>
      <c r="G294" s="97" t="s">
        <v>175</v>
      </c>
      <c r="H294" s="2"/>
    </row>
    <row r="295" spans="1:8" ht="30" customHeight="1">
      <c r="A295" s="106" t="s">
        <v>183</v>
      </c>
      <c r="B295" s="139" t="s">
        <v>226</v>
      </c>
      <c r="C295" s="162" t="s">
        <v>226</v>
      </c>
      <c r="D295" s="163"/>
      <c r="E295" s="164"/>
      <c r="F295" s="138" t="s">
        <v>226</v>
      </c>
      <c r="G295" s="97" t="s">
        <v>175</v>
      </c>
      <c r="H295" s="2"/>
    </row>
    <row r="296" spans="1:8" ht="30" customHeight="1">
      <c r="A296" s="158" t="s">
        <v>71</v>
      </c>
      <c r="B296" s="159"/>
      <c r="C296" s="159"/>
      <c r="D296" s="159"/>
      <c r="E296" s="159"/>
      <c r="F296" s="159"/>
      <c r="G296" s="159"/>
      <c r="H296" s="2"/>
    </row>
    <row r="297" spans="1:8" ht="15.75">
      <c r="A297" s="48"/>
      <c r="B297" s="49"/>
      <c r="C297" s="11"/>
      <c r="D297" s="11"/>
      <c r="E297" s="11"/>
      <c r="F297" s="50"/>
      <c r="G297" s="50"/>
      <c r="H297" s="2"/>
    </row>
    <row r="298" spans="1:8" ht="18.75">
      <c r="A298" s="240" t="s">
        <v>137</v>
      </c>
      <c r="B298" s="241"/>
      <c r="C298" s="241"/>
      <c r="D298" s="241"/>
      <c r="E298" s="241"/>
      <c r="F298" s="241"/>
      <c r="G298" s="242"/>
      <c r="H298" s="2"/>
    </row>
    <row r="299" spans="1:8" ht="16.5">
      <c r="A299" s="174" t="s">
        <v>138</v>
      </c>
      <c r="B299" s="174"/>
      <c r="C299" s="174"/>
      <c r="D299" s="174"/>
      <c r="E299" s="174"/>
      <c r="F299" s="174"/>
      <c r="G299" s="174"/>
      <c r="H299" s="2"/>
    </row>
    <row r="300" spans="1:8" ht="16.5">
      <c r="A300" s="175" t="s">
        <v>52</v>
      </c>
      <c r="B300" s="176"/>
      <c r="C300" s="176"/>
      <c r="D300" s="176"/>
      <c r="E300" s="176"/>
      <c r="F300" s="176"/>
      <c r="G300" s="177"/>
      <c r="H300" s="2"/>
    </row>
    <row r="301" spans="1:8" ht="15.75">
      <c r="A301" s="76" t="s">
        <v>70</v>
      </c>
      <c r="B301" s="77" t="s">
        <v>67</v>
      </c>
      <c r="C301" s="229" t="s">
        <v>20</v>
      </c>
      <c r="D301" s="230"/>
      <c r="E301" s="231"/>
      <c r="F301" s="181" t="s">
        <v>53</v>
      </c>
      <c r="G301" s="183"/>
      <c r="H301" s="2"/>
    </row>
    <row r="302" spans="1:8" ht="15.75">
      <c r="A302" s="135" t="s">
        <v>385</v>
      </c>
      <c r="B302" s="92">
        <v>44963</v>
      </c>
      <c r="C302" s="165" t="s">
        <v>386</v>
      </c>
      <c r="D302" s="166"/>
      <c r="E302" s="167"/>
      <c r="F302" s="168" t="s">
        <v>387</v>
      </c>
      <c r="G302" s="169"/>
      <c r="H302" s="2"/>
    </row>
    <row r="303" spans="1:8" ht="15.75">
      <c r="A303" s="137" t="s">
        <v>388</v>
      </c>
      <c r="B303" s="92">
        <v>44963</v>
      </c>
      <c r="C303" s="149" t="s">
        <v>389</v>
      </c>
      <c r="D303" s="149"/>
      <c r="E303" s="149"/>
      <c r="F303" s="172"/>
      <c r="G303" s="173"/>
      <c r="H303" s="2"/>
    </row>
    <row r="304" spans="1:8" ht="15.75">
      <c r="A304" s="25" t="s">
        <v>425</v>
      </c>
      <c r="B304" s="92">
        <v>45064</v>
      </c>
      <c r="C304" s="150" t="s">
        <v>426</v>
      </c>
      <c r="D304" s="151"/>
      <c r="E304" s="152"/>
      <c r="F304" s="170" t="s">
        <v>427</v>
      </c>
      <c r="G304" s="171"/>
      <c r="H304" s="2"/>
    </row>
    <row r="305" spans="1:8" ht="15.75" customHeight="1">
      <c r="A305" s="137" t="s">
        <v>390</v>
      </c>
      <c r="B305" s="91">
        <v>45026</v>
      </c>
      <c r="C305" s="149" t="s">
        <v>391</v>
      </c>
      <c r="D305" s="149"/>
      <c r="E305" s="149"/>
      <c r="F305" s="170" t="s">
        <v>392</v>
      </c>
      <c r="G305" s="171"/>
      <c r="H305" s="2"/>
    </row>
    <row r="306" spans="1:8" ht="15.75" customHeight="1">
      <c r="A306" s="135" t="s">
        <v>405</v>
      </c>
      <c r="B306" s="92">
        <v>45107</v>
      </c>
      <c r="C306" s="165" t="s">
        <v>406</v>
      </c>
      <c r="D306" s="166"/>
      <c r="E306" s="167"/>
      <c r="F306" s="168" t="s">
        <v>407</v>
      </c>
      <c r="G306" s="169"/>
      <c r="H306" s="2"/>
    </row>
    <row r="307" spans="1:8" ht="15.75">
      <c r="A307" s="137" t="s">
        <v>408</v>
      </c>
      <c r="B307" s="91">
        <v>45113</v>
      </c>
      <c r="C307" s="149" t="s">
        <v>409</v>
      </c>
      <c r="D307" s="149"/>
      <c r="E307" s="149"/>
      <c r="F307" s="153" t="s">
        <v>410</v>
      </c>
      <c r="G307" s="153"/>
      <c r="H307" s="2"/>
    </row>
    <row r="308" spans="1:8" ht="15.75">
      <c r="A308" s="137"/>
      <c r="B308" s="26"/>
      <c r="C308" s="149" t="s">
        <v>411</v>
      </c>
      <c r="D308" s="149"/>
      <c r="E308" s="149"/>
      <c r="F308" s="153"/>
      <c r="G308" s="153"/>
      <c r="H308" s="2"/>
    </row>
    <row r="309" spans="1:8" ht="15.75">
      <c r="A309" s="25" t="s">
        <v>422</v>
      </c>
      <c r="B309" s="92">
        <v>45167</v>
      </c>
      <c r="C309" s="150" t="s">
        <v>423</v>
      </c>
      <c r="D309" s="151"/>
      <c r="E309" s="152"/>
      <c r="F309" s="153" t="s">
        <v>424</v>
      </c>
      <c r="G309" s="153"/>
      <c r="H309" s="2"/>
    </row>
    <row r="310" spans="1:8" ht="15.75">
      <c r="A310" s="25" t="s">
        <v>419</v>
      </c>
      <c r="B310" s="92">
        <v>45148</v>
      </c>
      <c r="C310" s="149" t="s">
        <v>420</v>
      </c>
      <c r="D310" s="149"/>
      <c r="E310" s="149"/>
      <c r="F310" s="153" t="s">
        <v>421</v>
      </c>
      <c r="G310" s="153"/>
      <c r="H310" s="2"/>
    </row>
    <row r="311" spans="1:8" ht="15.75">
      <c r="A311" s="136" t="s">
        <v>438</v>
      </c>
      <c r="B311" s="92">
        <v>45148</v>
      </c>
      <c r="C311" s="150" t="s">
        <v>269</v>
      </c>
      <c r="D311" s="151"/>
      <c r="E311" s="152"/>
      <c r="F311" s="245" t="s">
        <v>273</v>
      </c>
      <c r="G311" s="153"/>
      <c r="H311" s="2"/>
    </row>
    <row r="312" spans="1:8" ht="18.75" customHeight="1">
      <c r="A312" s="135" t="s">
        <v>439</v>
      </c>
      <c r="B312" s="92">
        <v>45289</v>
      </c>
      <c r="C312" s="165" t="s">
        <v>267</v>
      </c>
      <c r="D312" s="166"/>
      <c r="E312" s="167"/>
      <c r="F312" s="245" t="s">
        <v>271</v>
      </c>
      <c r="G312" s="153"/>
      <c r="H312" s="2"/>
    </row>
    <row r="313" spans="1:8" ht="15.75">
      <c r="A313" s="136" t="s">
        <v>440</v>
      </c>
      <c r="B313" s="92">
        <v>45289</v>
      </c>
      <c r="C313" s="149" t="s">
        <v>268</v>
      </c>
      <c r="D313" s="149"/>
      <c r="E313" s="149"/>
      <c r="F313" s="245" t="s">
        <v>272</v>
      </c>
      <c r="G313" s="153"/>
      <c r="H313" s="2"/>
    </row>
    <row r="314" spans="1:8" ht="15.75">
      <c r="A314" s="136" t="s">
        <v>441</v>
      </c>
      <c r="B314" s="91">
        <v>45289</v>
      </c>
      <c r="C314" s="150" t="s">
        <v>270</v>
      </c>
      <c r="D314" s="151"/>
      <c r="E314" s="152"/>
      <c r="F314" s="232" t="s">
        <v>274</v>
      </c>
      <c r="G314" s="171"/>
      <c r="H314" s="2"/>
    </row>
    <row r="315" spans="1:8" ht="26.25" customHeight="1">
      <c r="A315" s="158" t="s">
        <v>71</v>
      </c>
      <c r="B315" s="159"/>
      <c r="C315" s="159"/>
      <c r="D315" s="159"/>
      <c r="E315" s="159"/>
      <c r="F315" s="159"/>
      <c r="G315" s="159"/>
      <c r="H315" s="2"/>
    </row>
    <row r="316" spans="1:8" ht="15.75">
      <c r="A316" s="4"/>
      <c r="B316" s="2"/>
      <c r="C316" s="2"/>
      <c r="D316" s="2"/>
      <c r="E316" s="2"/>
      <c r="F316" s="2"/>
      <c r="G316" s="2"/>
      <c r="H316" s="2"/>
    </row>
    <row r="317" spans="1:8" ht="15.75">
      <c r="A317" s="4"/>
      <c r="B317" s="2"/>
      <c r="C317" s="2"/>
      <c r="D317" s="2"/>
      <c r="E317" s="2"/>
      <c r="F317" s="2"/>
      <c r="G317" s="2"/>
      <c r="H317" s="2"/>
    </row>
    <row r="318" spans="1:8" ht="15.75">
      <c r="A318" s="4"/>
      <c r="B318" s="2"/>
      <c r="C318" s="2"/>
      <c r="D318" s="2"/>
      <c r="E318" s="2"/>
      <c r="F318" s="2"/>
      <c r="G318" s="2"/>
      <c r="H318" s="2"/>
    </row>
    <row r="319" spans="1:8" s="1" customFormat="1" ht="16.5">
      <c r="A319" s="175" t="s">
        <v>54</v>
      </c>
      <c r="B319" s="176"/>
      <c r="C319" s="176"/>
      <c r="D319" s="176"/>
      <c r="E319" s="176"/>
      <c r="F319" s="176"/>
      <c r="G319" s="177"/>
      <c r="H319" s="3"/>
    </row>
    <row r="320" spans="1:8" s="1" customFormat="1" ht="15.75" customHeight="1">
      <c r="A320" s="76" t="s">
        <v>70</v>
      </c>
      <c r="B320" s="77" t="s">
        <v>67</v>
      </c>
      <c r="C320" s="229" t="s">
        <v>20</v>
      </c>
      <c r="D320" s="230"/>
      <c r="E320" s="231"/>
      <c r="F320" s="181" t="s">
        <v>53</v>
      </c>
      <c r="G320" s="183"/>
      <c r="H320" s="3"/>
    </row>
    <row r="321" spans="1:8" ht="16.5" customHeight="1">
      <c r="A321" s="25" t="s">
        <v>394</v>
      </c>
      <c r="B321" s="91">
        <v>44988</v>
      </c>
      <c r="C321" s="149" t="s">
        <v>395</v>
      </c>
      <c r="D321" s="149"/>
      <c r="E321" s="149"/>
      <c r="F321" s="160" t="s">
        <v>393</v>
      </c>
      <c r="G321" s="161"/>
      <c r="H321" s="2"/>
    </row>
    <row r="322" spans="1:8" ht="15.75" customHeight="1">
      <c r="A322" s="137" t="s">
        <v>412</v>
      </c>
      <c r="B322" s="91">
        <v>45071</v>
      </c>
      <c r="C322" s="158" t="s">
        <v>413</v>
      </c>
      <c r="D322" s="158"/>
      <c r="E322" s="158"/>
      <c r="F322" s="275" t="s">
        <v>414</v>
      </c>
      <c r="G322" s="276"/>
      <c r="H322" s="2"/>
    </row>
    <row r="323" spans="1:8" ht="15.75" customHeight="1">
      <c r="A323" s="25" t="s">
        <v>431</v>
      </c>
      <c r="B323" s="91">
        <v>45138</v>
      </c>
      <c r="C323" s="149" t="s">
        <v>432</v>
      </c>
      <c r="D323" s="149"/>
      <c r="E323" s="149"/>
      <c r="F323" s="154" t="s">
        <v>430</v>
      </c>
      <c r="G323" s="155"/>
      <c r="H323" s="2"/>
    </row>
    <row r="324" spans="1:8" ht="15.75" customHeight="1">
      <c r="A324" s="25" t="s">
        <v>428</v>
      </c>
      <c r="B324" s="91">
        <v>45145</v>
      </c>
      <c r="C324" s="150" t="s">
        <v>429</v>
      </c>
      <c r="D324" s="151"/>
      <c r="E324" s="152"/>
      <c r="F324" s="154" t="s">
        <v>430</v>
      </c>
      <c r="G324" s="155"/>
      <c r="H324" s="2"/>
    </row>
    <row r="325" spans="1:8" ht="15.75" customHeight="1">
      <c r="A325" s="25" t="s">
        <v>428</v>
      </c>
      <c r="B325" s="91">
        <v>45145</v>
      </c>
      <c r="C325" s="150" t="s">
        <v>433</v>
      </c>
      <c r="D325" s="151"/>
      <c r="E325" s="152"/>
      <c r="F325" s="154" t="s">
        <v>430</v>
      </c>
      <c r="G325" s="155"/>
      <c r="H325" s="2"/>
    </row>
    <row r="326" spans="1:8" ht="15.75" customHeight="1">
      <c r="A326" s="25" t="s">
        <v>434</v>
      </c>
      <c r="B326" s="91">
        <v>45154</v>
      </c>
      <c r="C326" s="150" t="s">
        <v>435</v>
      </c>
      <c r="D326" s="151"/>
      <c r="E326" s="152"/>
      <c r="F326" s="156" t="s">
        <v>436</v>
      </c>
      <c r="G326" s="157"/>
      <c r="H326" s="2"/>
    </row>
    <row r="327" spans="1:8" ht="28.5" customHeight="1">
      <c r="A327" s="158" t="s">
        <v>71</v>
      </c>
      <c r="B327" s="159"/>
      <c r="C327" s="159"/>
      <c r="D327" s="159"/>
      <c r="E327" s="159"/>
      <c r="F327" s="159"/>
      <c r="G327" s="159"/>
      <c r="H327" s="2"/>
    </row>
    <row r="328" spans="1:8" ht="15.75">
      <c r="A328" s="4"/>
      <c r="B328" s="2"/>
      <c r="C328" s="2"/>
      <c r="D328" s="2"/>
      <c r="E328" s="2"/>
      <c r="F328" s="2"/>
      <c r="G328" s="2"/>
      <c r="H328" s="2"/>
    </row>
    <row r="329" spans="1:8" ht="15.75">
      <c r="A329" s="4"/>
      <c r="B329" s="2"/>
      <c r="C329" s="2"/>
      <c r="D329" s="2"/>
      <c r="E329" s="2"/>
      <c r="F329" s="2"/>
      <c r="G329" s="2"/>
      <c r="H329" s="2"/>
    </row>
    <row r="330" spans="1:8" ht="16.5">
      <c r="A330" s="175" t="s">
        <v>55</v>
      </c>
      <c r="B330" s="176"/>
      <c r="C330" s="176"/>
      <c r="D330" s="176"/>
      <c r="E330" s="176"/>
      <c r="F330" s="176"/>
      <c r="G330" s="177"/>
      <c r="H330" s="2"/>
    </row>
    <row r="331" spans="1:8" ht="15.75" customHeight="1">
      <c r="A331" s="76" t="s">
        <v>70</v>
      </c>
      <c r="B331" s="77" t="s">
        <v>67</v>
      </c>
      <c r="C331" s="229" t="s">
        <v>20</v>
      </c>
      <c r="D331" s="230"/>
      <c r="E331" s="231"/>
      <c r="F331" s="181" t="s">
        <v>53</v>
      </c>
      <c r="G331" s="183"/>
      <c r="H331" s="2"/>
    </row>
    <row r="332" spans="1:8" ht="15.75">
      <c r="A332" s="25"/>
      <c r="B332" s="26"/>
      <c r="C332" s="159"/>
      <c r="D332" s="159"/>
      <c r="E332" s="159"/>
      <c r="F332" s="247"/>
      <c r="G332" s="247"/>
      <c r="H332" s="2"/>
    </row>
    <row r="333" spans="1:8" ht="15.75">
      <c r="A333" s="25"/>
      <c r="B333" s="91"/>
      <c r="C333" s="159" t="s">
        <v>106</v>
      </c>
      <c r="D333" s="159"/>
      <c r="E333" s="159"/>
      <c r="F333" s="246"/>
      <c r="G333" s="247"/>
      <c r="H333" s="2"/>
    </row>
    <row r="334" spans="1:8" ht="15.75">
      <c r="A334" s="25"/>
      <c r="B334" s="26"/>
      <c r="C334" s="159"/>
      <c r="D334" s="159"/>
      <c r="E334" s="159"/>
      <c r="F334" s="247"/>
      <c r="G334" s="247"/>
      <c r="H334" s="2"/>
    </row>
    <row r="335" spans="1:8" ht="22.5" customHeight="1">
      <c r="A335" s="158" t="s">
        <v>71</v>
      </c>
      <c r="B335" s="159"/>
      <c r="C335" s="159"/>
      <c r="D335" s="159"/>
      <c r="E335" s="159"/>
      <c r="F335" s="159"/>
      <c r="G335" s="159"/>
      <c r="H335" s="2"/>
    </row>
    <row r="336" spans="1:8" ht="15.75">
      <c r="A336" s="4"/>
      <c r="B336" s="2"/>
      <c r="C336" s="2"/>
      <c r="D336" s="2"/>
      <c r="E336" s="2"/>
      <c r="F336" s="2"/>
      <c r="G336" s="2"/>
      <c r="H336" s="2"/>
    </row>
    <row r="337" spans="1:8" ht="16.5">
      <c r="A337" s="175" t="s">
        <v>56</v>
      </c>
      <c r="B337" s="176"/>
      <c r="C337" s="176"/>
      <c r="D337" s="176"/>
      <c r="E337" s="176"/>
      <c r="F337" s="176"/>
      <c r="G337" s="177"/>
      <c r="H337" s="2"/>
    </row>
    <row r="338" spans="1:8" ht="15.75" customHeight="1">
      <c r="A338" s="76" t="s">
        <v>70</v>
      </c>
      <c r="B338" s="77" t="s">
        <v>67</v>
      </c>
      <c r="C338" s="229" t="s">
        <v>20</v>
      </c>
      <c r="D338" s="230"/>
      <c r="E338" s="231"/>
      <c r="F338" s="181" t="s">
        <v>53</v>
      </c>
      <c r="G338" s="183"/>
      <c r="H338" s="2"/>
    </row>
    <row r="339" spans="1:8" ht="15.75">
      <c r="A339" s="25"/>
      <c r="B339" s="29"/>
      <c r="C339" s="330"/>
      <c r="D339" s="330"/>
      <c r="E339" s="330"/>
      <c r="F339" s="168"/>
      <c r="G339" s="169"/>
      <c r="H339" s="2"/>
    </row>
    <row r="340" spans="1:8" ht="15.75">
      <c r="A340" s="24"/>
      <c r="B340" s="29"/>
      <c r="C340" s="159" t="s">
        <v>106</v>
      </c>
      <c r="D340" s="159"/>
      <c r="E340" s="159"/>
      <c r="F340" s="168"/>
      <c r="G340" s="169"/>
      <c r="H340" s="2"/>
    </row>
    <row r="341" spans="1:8" ht="15.75">
      <c r="A341" s="30"/>
      <c r="B341" s="31"/>
      <c r="C341" s="244"/>
      <c r="D341" s="244"/>
      <c r="E341" s="244"/>
      <c r="F341" s="168"/>
      <c r="G341" s="169"/>
      <c r="H341" s="2"/>
    </row>
    <row r="342" spans="1:8" ht="23.25" customHeight="1">
      <c r="A342" s="158" t="s">
        <v>71</v>
      </c>
      <c r="B342" s="159"/>
      <c r="C342" s="159"/>
      <c r="D342" s="159"/>
      <c r="E342" s="159"/>
      <c r="F342" s="159"/>
      <c r="G342" s="159"/>
      <c r="H342" s="2"/>
    </row>
    <row r="343" spans="1:8" ht="17.25" customHeight="1">
      <c r="A343" s="5"/>
      <c r="B343" s="11"/>
      <c r="C343" s="11"/>
      <c r="D343" s="11"/>
      <c r="E343" s="11"/>
      <c r="F343" s="11"/>
      <c r="G343" s="11"/>
      <c r="H343" s="2"/>
    </row>
    <row r="344" spans="1:8" ht="15.75">
      <c r="A344" s="180" t="s">
        <v>57</v>
      </c>
      <c r="B344" s="180"/>
      <c r="C344" s="180"/>
      <c r="D344" s="180"/>
      <c r="E344" s="180"/>
      <c r="F344" s="180"/>
      <c r="G344" s="180"/>
      <c r="H344" s="2"/>
    </row>
    <row r="345" spans="1:8" ht="15.75">
      <c r="A345" s="78" t="s">
        <v>4</v>
      </c>
      <c r="B345" s="79" t="s">
        <v>67</v>
      </c>
      <c r="C345" s="229" t="s">
        <v>20</v>
      </c>
      <c r="D345" s="230"/>
      <c r="E345" s="231"/>
      <c r="F345" s="333" t="s">
        <v>58</v>
      </c>
      <c r="G345" s="333"/>
      <c r="H345" s="2"/>
    </row>
    <row r="346" spans="1:8" ht="15.75">
      <c r="A346" s="25"/>
      <c r="B346" s="91"/>
      <c r="C346" s="149"/>
      <c r="D346" s="149"/>
      <c r="E346" s="149"/>
      <c r="F346" s="154"/>
      <c r="G346" s="155"/>
      <c r="H346" s="2"/>
    </row>
    <row r="347" spans="1:8" ht="15.75">
      <c r="A347" s="25" t="s">
        <v>428</v>
      </c>
      <c r="B347" s="91">
        <v>45145</v>
      </c>
      <c r="C347" s="149" t="s">
        <v>437</v>
      </c>
      <c r="D347" s="149"/>
      <c r="E347" s="149"/>
      <c r="F347" s="154" t="s">
        <v>430</v>
      </c>
      <c r="G347" s="155"/>
      <c r="H347" s="2"/>
    </row>
    <row r="348" spans="1:8" ht="15.75">
      <c r="A348" s="25"/>
      <c r="B348" s="26"/>
      <c r="C348" s="162"/>
      <c r="D348" s="163"/>
      <c r="E348" s="164"/>
      <c r="F348" s="243"/>
      <c r="G348" s="243"/>
      <c r="H348" s="2"/>
    </row>
    <row r="349" spans="1:8" ht="21" customHeight="1">
      <c r="A349" s="328" t="s">
        <v>71</v>
      </c>
      <c r="B349" s="329"/>
      <c r="C349" s="329"/>
      <c r="D349" s="329"/>
      <c r="E349" s="329"/>
      <c r="F349" s="329"/>
      <c r="G349" s="329"/>
      <c r="H349" s="2"/>
    </row>
    <row r="350" spans="1:8" ht="21" customHeight="1">
      <c r="A350" s="5"/>
      <c r="B350" s="11"/>
      <c r="C350" s="11"/>
      <c r="D350" s="11"/>
      <c r="E350" s="11"/>
      <c r="F350" s="11"/>
      <c r="G350" s="11"/>
      <c r="H350" s="2"/>
    </row>
    <row r="351" spans="1:8" ht="16.5">
      <c r="A351" s="237" t="s">
        <v>139</v>
      </c>
      <c r="B351" s="237"/>
      <c r="C351" s="237"/>
      <c r="D351" s="237"/>
      <c r="E351" s="237"/>
      <c r="F351" s="237"/>
      <c r="G351" s="237"/>
      <c r="H351" s="2"/>
    </row>
    <row r="352" spans="1:8" ht="15.75" customHeight="1">
      <c r="A352" s="80"/>
      <c r="B352" s="81" t="s">
        <v>59</v>
      </c>
      <c r="C352" s="82"/>
      <c r="D352" s="80"/>
      <c r="E352" s="82" t="s">
        <v>61</v>
      </c>
      <c r="F352" s="82"/>
      <c r="G352" s="83"/>
      <c r="H352" s="2"/>
    </row>
    <row r="353" spans="1:8" ht="15.75">
      <c r="A353" s="64"/>
      <c r="B353" s="65">
        <v>2019</v>
      </c>
      <c r="C353" s="66"/>
      <c r="D353" s="69"/>
      <c r="E353" s="67"/>
      <c r="F353" s="70">
        <v>1.96</v>
      </c>
      <c r="G353" s="68"/>
      <c r="H353" s="2"/>
    </row>
    <row r="354" spans="1:8" ht="15.75">
      <c r="A354" s="61"/>
      <c r="B354" s="62">
        <v>2020</v>
      </c>
      <c r="C354" s="63"/>
      <c r="D354" s="58"/>
      <c r="E354" s="59"/>
      <c r="F354" s="57">
        <v>2.34</v>
      </c>
      <c r="G354" s="60"/>
      <c r="H354" s="2"/>
    </row>
    <row r="355" spans="1:8" ht="15.75">
      <c r="A355" s="61"/>
      <c r="B355" s="62">
        <v>2021</v>
      </c>
      <c r="C355" s="63"/>
      <c r="D355" s="58"/>
      <c r="E355" s="59"/>
      <c r="F355" s="57">
        <v>2.5099999999999998</v>
      </c>
      <c r="G355" s="60"/>
      <c r="H355" s="2"/>
    </row>
    <row r="356" spans="1:8" ht="15.75">
      <c r="A356" s="61"/>
      <c r="B356" s="62">
        <v>2022</v>
      </c>
      <c r="C356" s="63"/>
      <c r="D356" s="58"/>
      <c r="E356" s="59"/>
      <c r="F356" s="57">
        <v>2.02</v>
      </c>
      <c r="G356" s="60"/>
      <c r="H356" s="2"/>
    </row>
    <row r="357" spans="1:8" ht="167.25" customHeight="1">
      <c r="A357" s="238"/>
      <c r="B357" s="239"/>
      <c r="C357" s="239"/>
      <c r="D357" s="159"/>
      <c r="E357" s="159"/>
      <c r="F357" s="159"/>
      <c r="G357" s="159"/>
      <c r="H357" s="2"/>
    </row>
    <row r="358" spans="1:8" ht="15.75">
      <c r="A358" s="229" t="s">
        <v>140</v>
      </c>
      <c r="B358" s="230"/>
      <c r="C358" s="230"/>
      <c r="D358" s="230"/>
      <c r="E358" s="230"/>
      <c r="F358" s="230"/>
      <c r="G358" s="231"/>
      <c r="H358" s="2"/>
    </row>
    <row r="359" spans="1:8" ht="15.75" customHeight="1">
      <c r="A359" s="215" t="s">
        <v>276</v>
      </c>
      <c r="B359" s="216"/>
      <c r="C359" s="216"/>
      <c r="D359" s="216"/>
      <c r="E359" s="216"/>
      <c r="F359" s="216"/>
      <c r="G359" s="217"/>
      <c r="H359" s="2"/>
    </row>
    <row r="360" spans="1:8" ht="15.75">
      <c r="A360" s="218"/>
      <c r="B360" s="219"/>
      <c r="C360" s="219"/>
      <c r="D360" s="219"/>
      <c r="E360" s="219"/>
      <c r="F360" s="219"/>
      <c r="G360" s="220"/>
      <c r="H360" s="2"/>
    </row>
    <row r="361" spans="1:8" ht="50.25" customHeight="1">
      <c r="A361" s="218"/>
      <c r="B361" s="219"/>
      <c r="C361" s="219"/>
      <c r="D361" s="219"/>
      <c r="E361" s="219"/>
      <c r="F361" s="219"/>
      <c r="G361" s="220"/>
      <c r="H361" s="2"/>
    </row>
    <row r="362" spans="1:8" ht="51" customHeight="1">
      <c r="A362" s="218"/>
      <c r="B362" s="219"/>
      <c r="C362" s="219"/>
      <c r="D362" s="219"/>
      <c r="E362" s="219"/>
      <c r="F362" s="219"/>
      <c r="G362" s="220"/>
      <c r="H362" s="2"/>
    </row>
    <row r="363" spans="1:8" ht="65.25" customHeight="1">
      <c r="A363" s="218"/>
      <c r="B363" s="219"/>
      <c r="C363" s="219"/>
      <c r="D363" s="219"/>
      <c r="E363" s="219"/>
      <c r="F363" s="219"/>
      <c r="G363" s="220"/>
    </row>
    <row r="364" spans="1:8" ht="56.25" customHeight="1">
      <c r="A364" s="218"/>
      <c r="B364" s="219"/>
      <c r="C364" s="219"/>
      <c r="D364" s="219"/>
      <c r="E364" s="219"/>
      <c r="F364" s="219"/>
      <c r="G364" s="220"/>
    </row>
    <row r="365" spans="1:8" ht="40.5" customHeight="1">
      <c r="A365" s="221"/>
      <c r="B365" s="222"/>
      <c r="C365" s="222"/>
      <c r="D365" s="222"/>
      <c r="E365" s="222"/>
      <c r="F365" s="222"/>
      <c r="G365" s="223"/>
    </row>
  </sheetData>
  <mergeCells count="315">
    <mergeCell ref="C85:D85"/>
    <mergeCell ref="C86:D86"/>
    <mergeCell ref="E86:F86"/>
    <mergeCell ref="C87:D87"/>
    <mergeCell ref="E87:F87"/>
    <mergeCell ref="G85:G96"/>
    <mergeCell ref="B69:D69"/>
    <mergeCell ref="B70:D70"/>
    <mergeCell ref="B71:D71"/>
    <mergeCell ref="B72:D72"/>
    <mergeCell ref="B73:D73"/>
    <mergeCell ref="B74:D74"/>
    <mergeCell ref="B75:D75"/>
    <mergeCell ref="B76:D76"/>
    <mergeCell ref="B77:D77"/>
    <mergeCell ref="C84:D84"/>
    <mergeCell ref="E84:F84"/>
    <mergeCell ref="A81:G81"/>
    <mergeCell ref="C95:D95"/>
    <mergeCell ref="C96:D96"/>
    <mergeCell ref="E95:F95"/>
    <mergeCell ref="E96:F96"/>
    <mergeCell ref="A83:G83"/>
    <mergeCell ref="E89:F89"/>
    <mergeCell ref="D238:E238"/>
    <mergeCell ref="F267:G267"/>
    <mergeCell ref="F266:G266"/>
    <mergeCell ref="F268:G268"/>
    <mergeCell ref="F269:G269"/>
    <mergeCell ref="F270:G270"/>
    <mergeCell ref="F271:G271"/>
    <mergeCell ref="B54:D54"/>
    <mergeCell ref="B55:D55"/>
    <mergeCell ref="B56:D56"/>
    <mergeCell ref="B57:D57"/>
    <mergeCell ref="B58:D58"/>
    <mergeCell ref="B59:D59"/>
    <mergeCell ref="B60:D60"/>
    <mergeCell ref="B61:D61"/>
    <mergeCell ref="E54:G54"/>
    <mergeCell ref="E55:G55"/>
    <mergeCell ref="E56:G56"/>
    <mergeCell ref="E57:G57"/>
    <mergeCell ref="E58:G58"/>
    <mergeCell ref="E59:G59"/>
    <mergeCell ref="E60:G60"/>
    <mergeCell ref="E61:G61"/>
    <mergeCell ref="E69:G80"/>
    <mergeCell ref="A264:B264"/>
    <mergeCell ref="F347:G347"/>
    <mergeCell ref="F312:G312"/>
    <mergeCell ref="A233:B233"/>
    <mergeCell ref="E224:F224"/>
    <mergeCell ref="E225:F225"/>
    <mergeCell ref="E226:F226"/>
    <mergeCell ref="E227:F227"/>
    <mergeCell ref="F265:G265"/>
    <mergeCell ref="E228:F228"/>
    <mergeCell ref="E229:F229"/>
    <mergeCell ref="C226:D226"/>
    <mergeCell ref="A232:B232"/>
    <mergeCell ref="D233:E233"/>
    <mergeCell ref="C265:E265"/>
    <mergeCell ref="A240:B240"/>
    <mergeCell ref="A241:B241"/>
    <mergeCell ref="A235:B235"/>
    <mergeCell ref="D235:E235"/>
    <mergeCell ref="A236:B236"/>
    <mergeCell ref="D236:E236"/>
    <mergeCell ref="A237:B237"/>
    <mergeCell ref="D237:E237"/>
    <mergeCell ref="A238:B238"/>
    <mergeCell ref="F19:G19"/>
    <mergeCell ref="F20:G20"/>
    <mergeCell ref="F21:G21"/>
    <mergeCell ref="D21:E21"/>
    <mergeCell ref="A349:G349"/>
    <mergeCell ref="A230:G230"/>
    <mergeCell ref="A242:G242"/>
    <mergeCell ref="A259:G259"/>
    <mergeCell ref="C348:E348"/>
    <mergeCell ref="A344:G344"/>
    <mergeCell ref="F338:G338"/>
    <mergeCell ref="C339:E339"/>
    <mergeCell ref="C334:E334"/>
    <mergeCell ref="F334:G334"/>
    <mergeCell ref="C345:E345"/>
    <mergeCell ref="C332:E332"/>
    <mergeCell ref="F332:G332"/>
    <mergeCell ref="C333:E333"/>
    <mergeCell ref="C264:E264"/>
    <mergeCell ref="F264:G264"/>
    <mergeCell ref="C338:E338"/>
    <mergeCell ref="F345:G345"/>
    <mergeCell ref="C310:E310"/>
    <mergeCell ref="F310:G310"/>
    <mergeCell ref="B21:C21"/>
    <mergeCell ref="D22:E22"/>
    <mergeCell ref="D23:E23"/>
    <mergeCell ref="D24:E24"/>
    <mergeCell ref="B22:C22"/>
    <mergeCell ref="B23:C23"/>
    <mergeCell ref="B24:C24"/>
    <mergeCell ref="F24:G24"/>
    <mergeCell ref="F22:G22"/>
    <mergeCell ref="F23:G23"/>
    <mergeCell ref="C89:D89"/>
    <mergeCell ref="B53:D53"/>
    <mergeCell ref="E53:G53"/>
    <mergeCell ref="E85:F85"/>
    <mergeCell ref="A4:G5"/>
    <mergeCell ref="A6:G6"/>
    <mergeCell ref="A9:G9"/>
    <mergeCell ref="A12:G12"/>
    <mergeCell ref="A15:G15"/>
    <mergeCell ref="B17:C17"/>
    <mergeCell ref="D17:E17"/>
    <mergeCell ref="F17:G17"/>
    <mergeCell ref="A10:G10"/>
    <mergeCell ref="A13:G13"/>
    <mergeCell ref="A28:D28"/>
    <mergeCell ref="E25:G25"/>
    <mergeCell ref="E26:G26"/>
    <mergeCell ref="E27:G27"/>
    <mergeCell ref="E28:G28"/>
    <mergeCell ref="B18:C18"/>
    <mergeCell ref="D18:E18"/>
    <mergeCell ref="F18:G18"/>
    <mergeCell ref="B19:C19"/>
    <mergeCell ref="B20:C20"/>
    <mergeCell ref="D19:E19"/>
    <mergeCell ref="D20:E20"/>
    <mergeCell ref="C275:E275"/>
    <mergeCell ref="C346:E346"/>
    <mergeCell ref="A330:G330"/>
    <mergeCell ref="C331:E331"/>
    <mergeCell ref="F331:G331"/>
    <mergeCell ref="F340:G340"/>
    <mergeCell ref="F341:G341"/>
    <mergeCell ref="C224:D224"/>
    <mergeCell ref="C225:D225"/>
    <mergeCell ref="A262:G262"/>
    <mergeCell ref="A263:G263"/>
    <mergeCell ref="A271:B271"/>
    <mergeCell ref="C276:E276"/>
    <mergeCell ref="C295:E295"/>
    <mergeCell ref="C277:E277"/>
    <mergeCell ref="C322:E322"/>
    <mergeCell ref="F322:G322"/>
    <mergeCell ref="G107:G134"/>
    <mergeCell ref="A35:G35"/>
    <mergeCell ref="A36:G36"/>
    <mergeCell ref="A37:G37"/>
    <mergeCell ref="D40:D43"/>
    <mergeCell ref="A65:G65"/>
    <mergeCell ref="B68:D68"/>
    <mergeCell ref="E68:G68"/>
    <mergeCell ref="C223:D223"/>
    <mergeCell ref="E223:F223"/>
    <mergeCell ref="C88:D88"/>
    <mergeCell ref="A33:G33"/>
    <mergeCell ref="A34:G34"/>
    <mergeCell ref="A25:D25"/>
    <mergeCell ref="A26:D26"/>
    <mergeCell ref="A27:D27"/>
    <mergeCell ref="B40:C43"/>
    <mergeCell ref="A40:A43"/>
    <mergeCell ref="E40:F43"/>
    <mergeCell ref="G40:G43"/>
    <mergeCell ref="E38:F38"/>
    <mergeCell ref="E39:F39"/>
    <mergeCell ref="E63:G63"/>
    <mergeCell ref="B78:D78"/>
    <mergeCell ref="B79:D79"/>
    <mergeCell ref="B80:D80"/>
    <mergeCell ref="C94:D94"/>
    <mergeCell ref="A67:G67"/>
    <mergeCell ref="E88:F88"/>
    <mergeCell ref="E64:G64"/>
    <mergeCell ref="B64:D64"/>
    <mergeCell ref="A50:G50"/>
    <mergeCell ref="A51:G51"/>
    <mergeCell ref="B38:C38"/>
    <mergeCell ref="A44:G44"/>
    <mergeCell ref="B39:C39"/>
    <mergeCell ref="B52:D52"/>
    <mergeCell ref="E52:G52"/>
    <mergeCell ref="B62:D62"/>
    <mergeCell ref="E62:G62"/>
    <mergeCell ref="B63:D63"/>
    <mergeCell ref="A265:B265"/>
    <mergeCell ref="F346:G346"/>
    <mergeCell ref="F348:G348"/>
    <mergeCell ref="F339:G339"/>
    <mergeCell ref="C340:E340"/>
    <mergeCell ref="C341:E341"/>
    <mergeCell ref="A337:G337"/>
    <mergeCell ref="A270:B270"/>
    <mergeCell ref="A298:G298"/>
    <mergeCell ref="F313:G313"/>
    <mergeCell ref="F311:G311"/>
    <mergeCell ref="F301:G301"/>
    <mergeCell ref="A327:G327"/>
    <mergeCell ref="F333:G333"/>
    <mergeCell ref="C321:E321"/>
    <mergeCell ref="C301:E301"/>
    <mergeCell ref="A274:G274"/>
    <mergeCell ref="C292:E292"/>
    <mergeCell ref="C293:E293"/>
    <mergeCell ref="A315:G315"/>
    <mergeCell ref="A358:G358"/>
    <mergeCell ref="A351:G351"/>
    <mergeCell ref="A357:G357"/>
    <mergeCell ref="A278:G278"/>
    <mergeCell ref="A280:G280"/>
    <mergeCell ref="A281:G281"/>
    <mergeCell ref="C282:E282"/>
    <mergeCell ref="A268:B268"/>
    <mergeCell ref="A272:G272"/>
    <mergeCell ref="A359:G365"/>
    <mergeCell ref="D257:F257"/>
    <mergeCell ref="B214:C214"/>
    <mergeCell ref="A215:G215"/>
    <mergeCell ref="G145:G212"/>
    <mergeCell ref="F304:G304"/>
    <mergeCell ref="C320:E320"/>
    <mergeCell ref="F320:G320"/>
    <mergeCell ref="A319:G319"/>
    <mergeCell ref="C304:E304"/>
    <mergeCell ref="C314:E314"/>
    <mergeCell ref="F314:G314"/>
    <mergeCell ref="C312:E312"/>
    <mergeCell ref="C313:E313"/>
    <mergeCell ref="C311:E311"/>
    <mergeCell ref="C227:D227"/>
    <mergeCell ref="C228:D228"/>
    <mergeCell ref="C229:D229"/>
    <mergeCell ref="A220:G220"/>
    <mergeCell ref="A221:G221"/>
    <mergeCell ref="C222:D222"/>
    <mergeCell ref="E222:F222"/>
    <mergeCell ref="C294:E294"/>
    <mergeCell ref="A296:G296"/>
    <mergeCell ref="C287:E287"/>
    <mergeCell ref="C288:E288"/>
    <mergeCell ref="C285:E285"/>
    <mergeCell ref="C90:D90"/>
    <mergeCell ref="E90:F90"/>
    <mergeCell ref="A234:B234"/>
    <mergeCell ref="D234:E234"/>
    <mergeCell ref="C91:D91"/>
    <mergeCell ref="E91:F91"/>
    <mergeCell ref="C92:D92"/>
    <mergeCell ref="E92:F92"/>
    <mergeCell ref="C93:D93"/>
    <mergeCell ref="E93:F93"/>
    <mergeCell ref="A231:G231"/>
    <mergeCell ref="D232:E232"/>
    <mergeCell ref="E94:F94"/>
    <mergeCell ref="A99:G99"/>
    <mergeCell ref="A105:G105"/>
    <mergeCell ref="A140:G140"/>
    <mergeCell ref="A143:G143"/>
    <mergeCell ref="A97:G97"/>
    <mergeCell ref="G136:G139"/>
    <mergeCell ref="A103:G103"/>
    <mergeCell ref="A135:G135"/>
    <mergeCell ref="C291:E291"/>
    <mergeCell ref="F306:G306"/>
    <mergeCell ref="F305:G305"/>
    <mergeCell ref="C283:E283"/>
    <mergeCell ref="C302:E302"/>
    <mergeCell ref="F302:G303"/>
    <mergeCell ref="C303:E303"/>
    <mergeCell ref="C305:E305"/>
    <mergeCell ref="D240:E240"/>
    <mergeCell ref="D241:E241"/>
    <mergeCell ref="A299:G299"/>
    <mergeCell ref="A300:G300"/>
    <mergeCell ref="A266:B266"/>
    <mergeCell ref="A267:B267"/>
    <mergeCell ref="A255:G255"/>
    <mergeCell ref="D256:F256"/>
    <mergeCell ref="A269:B269"/>
    <mergeCell ref="C266:E266"/>
    <mergeCell ref="C267:E267"/>
    <mergeCell ref="C268:E268"/>
    <mergeCell ref="C269:E269"/>
    <mergeCell ref="C270:E270"/>
    <mergeCell ref="C271:E271"/>
    <mergeCell ref="C286:E286"/>
    <mergeCell ref="A239:B239"/>
    <mergeCell ref="D239:E239"/>
    <mergeCell ref="D258:F258"/>
    <mergeCell ref="C347:E347"/>
    <mergeCell ref="C309:E309"/>
    <mergeCell ref="F309:G309"/>
    <mergeCell ref="C324:E324"/>
    <mergeCell ref="F324:G324"/>
    <mergeCell ref="C323:E323"/>
    <mergeCell ref="F323:G323"/>
    <mergeCell ref="C325:E325"/>
    <mergeCell ref="F325:G325"/>
    <mergeCell ref="C326:E326"/>
    <mergeCell ref="F326:G326"/>
    <mergeCell ref="A335:G335"/>
    <mergeCell ref="A342:G342"/>
    <mergeCell ref="F321:G321"/>
    <mergeCell ref="C284:E284"/>
    <mergeCell ref="C306:E306"/>
    <mergeCell ref="C307:E307"/>
    <mergeCell ref="F307:G308"/>
    <mergeCell ref="C308:E308"/>
    <mergeCell ref="C289:E289"/>
    <mergeCell ref="C290:E290"/>
  </mergeCells>
  <phoneticPr fontId="16" type="noConversion"/>
  <hyperlinks>
    <hyperlink ref="G224" r:id="rId1" xr:uid="{00000000-0004-0000-0000-000000000000}"/>
    <hyperlink ref="G225" r:id="rId2" xr:uid="{00000000-0004-0000-0000-000001000000}"/>
    <hyperlink ref="G226" r:id="rId3" xr:uid="{00000000-0004-0000-0000-000002000000}"/>
    <hyperlink ref="G227" r:id="rId4" xr:uid="{00000000-0004-0000-0000-000003000000}"/>
    <hyperlink ref="G228" r:id="rId5" xr:uid="{00000000-0004-0000-0000-000004000000}"/>
    <hyperlink ref="A35" r:id="rId6" display="https://drive.sen.gov.py/index.php/s/DyeME2LwLwLksw9" xr:uid="{00000000-0004-0000-0000-000005000000}"/>
    <hyperlink ref="A37" r:id="rId7" xr:uid="{00000000-0004-0000-0000-000006000000}"/>
    <hyperlink ref="E69" r:id="rId8" xr:uid="{00000000-0004-0000-0000-000007000000}"/>
    <hyperlink ref="G107" r:id="rId9" xr:uid="{00000000-0004-0000-0000-000008000000}"/>
    <hyperlink ref="G136" r:id="rId10" xr:uid="{00000000-0004-0000-0000-000009000000}"/>
    <hyperlink ref="F265" r:id="rId11" xr:uid="{00000000-0004-0000-0000-00000A000000}"/>
    <hyperlink ref="F266" r:id="rId12" xr:uid="{00000000-0004-0000-0000-00000B000000}"/>
    <hyperlink ref="F267" r:id="rId13" xr:uid="{00000000-0004-0000-0000-00000C000000}"/>
    <hyperlink ref="F270" r:id="rId14" xr:uid="{00000000-0004-0000-0000-00000D000000}"/>
    <hyperlink ref="F271" r:id="rId15" xr:uid="{00000000-0004-0000-0000-00000E000000}"/>
    <hyperlink ref="G145" r:id="rId16" xr:uid="{00000000-0004-0000-0000-00000F000000}"/>
    <hyperlink ref="G276" r:id="rId17" xr:uid="{00000000-0004-0000-0000-000010000000}"/>
    <hyperlink ref="G292" r:id="rId18" xr:uid="{00000000-0004-0000-0000-000011000000}"/>
    <hyperlink ref="G295" r:id="rId19" xr:uid="{00000000-0004-0000-0000-000012000000}"/>
    <hyperlink ref="G293:G294" r:id="rId20" display="www.denuncias.gov.py" xr:uid="{00000000-0004-0000-0000-000013000000}"/>
    <hyperlink ref="A103" r:id="rId21" xr:uid="{00000000-0004-0000-0000-000014000000}"/>
    <hyperlink ref="G257" r:id="rId22" xr:uid="{00000000-0004-0000-0000-000015000000}"/>
    <hyperlink ref="F312" r:id="rId23" xr:uid="{00000000-0004-0000-0000-000016000000}"/>
    <hyperlink ref="F313" r:id="rId24" xr:uid="{00000000-0004-0000-0000-000017000000}"/>
    <hyperlink ref="F311" r:id="rId25" xr:uid="{00000000-0004-0000-0000-000018000000}"/>
    <hyperlink ref="F314" r:id="rId26" xr:uid="{00000000-0004-0000-0000-000019000000}"/>
    <hyperlink ref="E54" r:id="rId27" xr:uid="{00000000-0004-0000-0000-00001A000000}"/>
    <hyperlink ref="E55" r:id="rId28" xr:uid="{00000000-0004-0000-0000-00001B000000}"/>
    <hyperlink ref="E57" r:id="rId29" xr:uid="{00000000-0004-0000-0000-00001D000000}"/>
    <hyperlink ref="E58" r:id="rId30" xr:uid="{00000000-0004-0000-0000-00001E000000}"/>
    <hyperlink ref="E59" r:id="rId31" xr:uid="{00000000-0004-0000-0000-00001F000000}"/>
    <hyperlink ref="E60" r:id="rId32" xr:uid="{00000000-0004-0000-0000-000020000000}"/>
    <hyperlink ref="E61" r:id="rId33" xr:uid="{00000000-0004-0000-0000-000021000000}"/>
    <hyperlink ref="E62" r:id="rId34" xr:uid="{00000000-0004-0000-0000-000022000000}"/>
    <hyperlink ref="E63" r:id="rId35" xr:uid="{00000000-0004-0000-0000-000023000000}"/>
    <hyperlink ref="E64" r:id="rId36" xr:uid="{00000000-0004-0000-0000-000024000000}"/>
    <hyperlink ref="E53" r:id="rId37" xr:uid="{00000000-0004-0000-0000-000025000000}"/>
    <hyperlink ref="G85" r:id="rId38" location="!/buscar_informacion#busqueda" xr:uid="{00000000-0004-0000-0000-000026000000}"/>
    <hyperlink ref="E56" r:id="rId39" xr:uid="{CF38D368-6FB3-4E2A-B27D-186281435D09}"/>
    <hyperlink ref="F235" r:id="rId40" xr:uid="{6B65CC0F-F538-4039-9FE3-877557D206B3}"/>
    <hyperlink ref="F233" r:id="rId41" xr:uid="{FEE652CD-36CE-4BF6-925A-4CFE02CA0179}"/>
    <hyperlink ref="F302" r:id="rId42" xr:uid="{EB7DB9B0-8146-4C40-BB6F-E94BACA528F7}"/>
    <hyperlink ref="F305" r:id="rId43" xr:uid="{20137148-5118-4701-955F-20FEAA320423}"/>
    <hyperlink ref="F236" r:id="rId44" xr:uid="{5E35A2BB-27EC-421E-9E63-A241882D27F4}"/>
    <hyperlink ref="F237" r:id="rId45" xr:uid="{A6E7D151-E830-4AC0-9F8D-9CEB784BDEA2}"/>
    <hyperlink ref="F238" r:id="rId46" xr:uid="{E0F73AD0-E813-4D9E-8E06-14A4FC689F25}"/>
    <hyperlink ref="F239" r:id="rId47" xr:uid="{F7C23C05-B40A-4ED5-8018-4AD6A964B7BA}"/>
    <hyperlink ref="G285" r:id="rId48" xr:uid="{8372E70C-F82F-409D-BCFC-CC9CF088CC54}"/>
    <hyperlink ref="F307" r:id="rId49" xr:uid="{28092504-67BA-4BA1-82FA-419A6D6364CB}"/>
    <hyperlink ref="F306" r:id="rId50" xr:uid="{5ECDED00-2AAF-449E-A2D7-2CEC87E71E08}"/>
    <hyperlink ref="F322" r:id="rId51" xr:uid="{65BD3728-60FB-46B3-94E2-BC7507D361DB}"/>
    <hyperlink ref="F241" r:id="rId52" xr:uid="{489CB3D5-9AA8-4486-9B63-722F3DB94F28}"/>
    <hyperlink ref="F310" r:id="rId53" xr:uid="{2E2D1664-0435-4595-A37E-62C38863339F}"/>
    <hyperlink ref="F309" r:id="rId54" xr:uid="{BA591866-AB55-489E-AF92-D2A5795811E2}"/>
    <hyperlink ref="F304" r:id="rId55" xr:uid="{5439675E-23CE-487F-BA45-777E9AC0C3B0}"/>
    <hyperlink ref="F324" r:id="rId56" xr:uid="{6D272DBE-A0DE-4D89-9979-7A683E6B3F00}"/>
    <hyperlink ref="F323" r:id="rId57" xr:uid="{C55D01EB-C469-4EB6-8E85-880068386510}"/>
    <hyperlink ref="F325" r:id="rId58" xr:uid="{16DC1E89-2896-4723-A9D3-F820846B676E}"/>
    <hyperlink ref="F326" r:id="rId59" xr:uid="{51DC8D75-83B6-4EF8-A3DA-E7B5600E5342}"/>
    <hyperlink ref="F347" r:id="rId60" xr:uid="{303898F1-66C5-42FD-8D3F-2FA2190F5A20}"/>
  </hyperlinks>
  <pageMargins left="0.23622047244094491" right="0.23622047244094491" top="0.74803149606299213" bottom="0.74803149606299213" header="0.31496062992125984" footer="0.31496062992125984"/>
  <pageSetup paperSize="5" scale="80" orientation="landscape" horizontalDpi="300" verticalDpi="300" r:id="rId61"/>
  <headerFooter>
    <oddFooter>&amp;CPágina &amp;P</oddFooter>
  </headerFooter>
  <drawing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REDES</cp:lastModifiedBy>
  <cp:lastPrinted>2024-01-15T17:32:06Z</cp:lastPrinted>
  <dcterms:created xsi:type="dcterms:W3CDTF">2020-06-23T19:35:00Z</dcterms:created>
  <dcterms:modified xsi:type="dcterms:W3CDTF">2024-01-15T17:32:50Z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